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2.8  " sheetId="1" r:id="rId1"/>
  </sheets>
  <definedNames>
    <definedName name="_xlnm.Print_Area" localSheetId="0">'T-2.8  '!$A$1:$T$32</definedName>
  </definedNames>
  <calcPr fullCalcOnLoad="1"/>
</workbook>
</file>

<file path=xl/sharedStrings.xml><?xml version="1.0" encoding="utf-8"?>
<sst xmlns="http://schemas.openxmlformats.org/spreadsheetml/2006/main" count="60" uniqueCount="36">
  <si>
    <t xml:space="preserve"> The  Labour Force Survey: 2015 - 2018 , Provincial level ,  National Statistical Office</t>
  </si>
  <si>
    <t xml:space="preserve">  Source:</t>
  </si>
  <si>
    <t xml:space="preserve"> การสำรวจภาวะการทำงานของประชากร พ.ศ. 2558 - 2561  ระดับจังหวัด  สำนักงานสถิติแห่งชาติ</t>
  </si>
  <si>
    <t xml:space="preserve">      ที่มา:</t>
  </si>
  <si>
    <t xml:space="preserve"> Unemployment rate = (Unemployment /total labour force) x 100.</t>
  </si>
  <si>
    <t xml:space="preserve">     Note:   </t>
  </si>
  <si>
    <t xml:space="preserve"> อัตราการว่างงาน = (ผู้ไม่มีงานทำ/กำลังแรงงานรวม) x 100</t>
  </si>
  <si>
    <t>หมายเหตุ:</t>
  </si>
  <si>
    <t>Quarter 1</t>
  </si>
  <si>
    <t xml:space="preserve">           ไตรมาสที่ 1 </t>
  </si>
  <si>
    <t>2018</t>
  </si>
  <si>
    <t>Quarter 4</t>
  </si>
  <si>
    <t xml:space="preserve">           ไตรมาสที่ 4 </t>
  </si>
  <si>
    <t>Quarter 3</t>
  </si>
  <si>
    <t xml:space="preserve">           ไตรมาสที่ 3 </t>
  </si>
  <si>
    <t>Quarter 2</t>
  </si>
  <si>
    <t xml:space="preserve">           ไตรมาสที่ 2 </t>
  </si>
  <si>
    <t>2017</t>
  </si>
  <si>
    <t>2016</t>
  </si>
  <si>
    <t>2015</t>
  </si>
  <si>
    <t>Female</t>
  </si>
  <si>
    <t>Male</t>
  </si>
  <si>
    <t>Total</t>
  </si>
  <si>
    <t>หญิง</t>
  </si>
  <si>
    <t>ชาย</t>
  </si>
  <si>
    <t>รวม</t>
  </si>
  <si>
    <t>Unemployment rate (%)</t>
  </si>
  <si>
    <t>Unemployed</t>
  </si>
  <si>
    <t>Year</t>
  </si>
  <si>
    <t>อัตราการว่างงาน</t>
  </si>
  <si>
    <t xml:space="preserve">ผู้ว่างงาน  </t>
  </si>
  <si>
    <t>ปี</t>
  </si>
  <si>
    <t>Unemployed and Unemployment Rate by Sex and Quarterly: 2015 - 2018</t>
  </si>
  <si>
    <t>Table</t>
  </si>
  <si>
    <t>ผู้ว่างงาน และอัตราการว่างงาน จำแนกตามเพศ เป็นรายไตรมาส พ.ศ. 2558 - 2561</t>
  </si>
  <si>
    <t xml:space="preserve">ตาราง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</si>
</sst>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&quot;-&quot;_-;_-@_-"/>
    <numFmt numFmtId="188" formatCode="_-* #,##0.0000000_-;\-* #,##0.0000000_-;_-* &quot;-&quot;??_-;_-@_-"/>
    <numFmt numFmtId="189" formatCode="#,##0;\(#,##0\);&quot;-&quot;;\-@\-"/>
  </numFmts>
  <fonts count="64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2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color indexed="9"/>
      <name val="TH SarabunPSK"/>
      <family val="2"/>
    </font>
    <font>
      <sz val="12"/>
      <color indexed="9"/>
      <name val="TH SarabunPSK"/>
      <family val="2"/>
    </font>
    <font>
      <sz val="20"/>
      <color indexed="9"/>
      <name val="TH SarabunPSK"/>
      <family val="2"/>
    </font>
    <font>
      <b/>
      <sz val="12"/>
      <color indexed="9"/>
      <name val="TH SarabunPSK"/>
      <family val="2"/>
    </font>
    <font>
      <sz val="15"/>
      <color indexed="9"/>
      <name val="TH SarabunPSK"/>
      <family val="2"/>
    </font>
    <font>
      <b/>
      <sz val="15"/>
      <color indexed="9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13"/>
      <color indexed="9"/>
      <name val="TH SarabunPSK"/>
      <family val="2"/>
    </font>
    <font>
      <b/>
      <sz val="13"/>
      <color indexed="9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</font>
    <font>
      <sz val="12"/>
      <color theme="0"/>
      <name val="TH SarabunPSK"/>
      <family val="2"/>
    </font>
    <font>
      <sz val="20"/>
      <color theme="0"/>
      <name val="TH SarabunPSK"/>
      <family val="2"/>
    </font>
    <font>
      <b/>
      <sz val="12"/>
      <color theme="0"/>
      <name val="TH SarabunPSK"/>
      <family val="2"/>
    </font>
    <font>
      <sz val="15"/>
      <color theme="0"/>
      <name val="TH SarabunPSK"/>
      <family val="2"/>
    </font>
    <font>
      <b/>
      <sz val="15"/>
      <color theme="0"/>
      <name val="TH SarabunPSK"/>
      <family val="2"/>
    </font>
    <font>
      <sz val="13"/>
      <color theme="0"/>
      <name val="TH SarabunPSK"/>
      <family val="2"/>
    </font>
    <font>
      <b/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38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38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43" fontId="18" fillId="0" borderId="0" xfId="0" applyNumberFormat="1" applyFont="1" applyBorder="1" applyAlignment="1">
      <alignment vertical="center"/>
    </xf>
    <xf numFmtId="187" fontId="18" fillId="0" borderId="0" xfId="0" applyNumberFormat="1" applyFont="1" applyBorder="1" applyAlignment="1">
      <alignment vertical="center" shrinkToFit="1"/>
    </xf>
    <xf numFmtId="41" fontId="21" fillId="0" borderId="0" xfId="0" applyNumberFormat="1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43" fontId="56" fillId="0" borderId="0" xfId="0" applyNumberFormat="1" applyFont="1" applyBorder="1" applyAlignment="1">
      <alignment vertical="center"/>
    </xf>
    <xf numFmtId="187" fontId="56" fillId="0" borderId="0" xfId="0" applyNumberFormat="1" applyFont="1" applyBorder="1" applyAlignment="1">
      <alignment vertical="center" shrinkToFit="1"/>
    </xf>
    <xf numFmtId="41" fontId="57" fillId="0" borderId="0" xfId="0" applyNumberFormat="1" applyFont="1" applyBorder="1" applyAlignment="1">
      <alignment vertical="center" shrinkToFit="1"/>
    </xf>
    <xf numFmtId="0" fontId="58" fillId="0" borderId="0" xfId="0" applyFont="1" applyFill="1" applyBorder="1" applyAlignment="1">
      <alignment vertical="center"/>
    </xf>
    <xf numFmtId="41" fontId="58" fillId="0" borderId="0" xfId="0" applyNumberFormat="1" applyFont="1" applyFill="1" applyBorder="1" applyAlignment="1">
      <alignment vertical="center" shrinkToFit="1"/>
    </xf>
    <xf numFmtId="0" fontId="58" fillId="0" borderId="0" xfId="0" applyFont="1" applyBorder="1" applyAlignment="1">
      <alignment vertical="center"/>
    </xf>
    <xf numFmtId="187" fontId="57" fillId="0" borderId="0" xfId="0" applyNumberFormat="1" applyFont="1" applyBorder="1" applyAlignment="1">
      <alignment vertical="center" shrinkToFit="1"/>
    </xf>
    <xf numFmtId="187" fontId="58" fillId="0" borderId="0" xfId="0" applyNumberFormat="1" applyFont="1" applyFill="1" applyBorder="1" applyAlignment="1">
      <alignment vertical="center" shrinkToFit="1"/>
    </xf>
    <xf numFmtId="188" fontId="56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189" fontId="60" fillId="0" borderId="0" xfId="0" applyNumberFormat="1" applyFont="1" applyAlignment="1">
      <alignment horizontal="right"/>
    </xf>
    <xf numFmtId="3" fontId="60" fillId="0" borderId="0" xfId="0" applyNumberFormat="1" applyFont="1" applyAlignment="1">
      <alignment horizontal="right"/>
    </xf>
    <xf numFmtId="3" fontId="61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41" fontId="20" fillId="0" borderId="0" xfId="0" applyNumberFormat="1" applyFont="1" applyFill="1" applyBorder="1" applyAlignment="1">
      <alignment vertical="center" shrinkToFi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top"/>
    </xf>
    <xf numFmtId="0" fontId="30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43" fontId="62" fillId="0" borderId="0" xfId="0" applyNumberFormat="1" applyFont="1" applyAlignment="1">
      <alignment vertical="center"/>
    </xf>
    <xf numFmtId="1" fontId="63" fillId="0" borderId="0" xfId="0" applyNumberFormat="1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187" fontId="30" fillId="0" borderId="14" xfId="0" applyNumberFormat="1" applyFont="1" applyBorder="1" applyAlignment="1">
      <alignment vertical="center" shrinkToFit="1"/>
    </xf>
    <xf numFmtId="187" fontId="30" fillId="0" borderId="13" xfId="0" applyNumberFormat="1" applyFont="1" applyBorder="1" applyAlignment="1">
      <alignment vertical="center" shrinkToFit="1"/>
    </xf>
    <xf numFmtId="41" fontId="30" fillId="0" borderId="14" xfId="0" applyNumberFormat="1" applyFont="1" applyBorder="1" applyAlignment="1">
      <alignment vertical="center" shrinkToFit="1"/>
    </xf>
    <xf numFmtId="41" fontId="30" fillId="0" borderId="13" xfId="0" applyNumberFormat="1" applyFont="1" applyBorder="1" applyAlignment="1">
      <alignment vertical="center" shrinkToFit="1"/>
    </xf>
    <xf numFmtId="0" fontId="30" fillId="0" borderId="13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30" fillId="0" borderId="13" xfId="0" applyFont="1" applyBorder="1" applyAlignment="1" quotePrefix="1">
      <alignment horizontal="left" vertical="center"/>
    </xf>
    <xf numFmtId="0" fontId="33" fillId="0" borderId="14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1" fontId="62" fillId="0" borderId="0" xfId="0" applyNumberFormat="1" applyFont="1" applyAlignment="1">
      <alignment vertical="center"/>
    </xf>
    <xf numFmtId="43" fontId="30" fillId="0" borderId="0" xfId="0" applyNumberFormat="1" applyFont="1" applyAlignment="1">
      <alignment vertical="center"/>
    </xf>
    <xf numFmtId="1" fontId="33" fillId="0" borderId="0" xfId="0" applyNumberFormat="1" applyFont="1" applyBorder="1" applyAlignment="1">
      <alignment vertical="center"/>
    </xf>
    <xf numFmtId="1" fontId="30" fillId="0" borderId="0" xfId="0" applyNumberFormat="1" applyFont="1" applyAlignment="1">
      <alignment vertical="center"/>
    </xf>
    <xf numFmtId="0" fontId="30" fillId="0" borderId="13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4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shrinkToFit="1"/>
    </xf>
    <xf numFmtId="0" fontId="18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60</xdr:row>
      <xdr:rowOff>38100</xdr:rowOff>
    </xdr:from>
    <xdr:to>
      <xdr:col>18</xdr:col>
      <xdr:colOff>0</xdr:colOff>
      <xdr:row>60</xdr:row>
      <xdr:rowOff>38100</xdr:rowOff>
    </xdr:to>
    <xdr:sp>
      <xdr:nvSpPr>
        <xdr:cNvPr id="1" name="Text Box 97"/>
        <xdr:cNvSpPr txBox="1">
          <a:spLocks noChangeArrowheads="1"/>
        </xdr:cNvSpPr>
      </xdr:nvSpPr>
      <xdr:spPr>
        <a:xfrm>
          <a:off x="9629775" y="1316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19</xdr:col>
      <xdr:colOff>0</xdr:colOff>
      <xdr:row>60</xdr:row>
      <xdr:rowOff>180975</xdr:rowOff>
    </xdr:from>
    <xdr:to>
      <xdr:col>19</xdr:col>
      <xdr:colOff>0</xdr:colOff>
      <xdr:row>60</xdr:row>
      <xdr:rowOff>180975</xdr:rowOff>
    </xdr:to>
    <xdr:sp>
      <xdr:nvSpPr>
        <xdr:cNvPr id="2" name="Text Box 98"/>
        <xdr:cNvSpPr txBox="1">
          <a:spLocks noChangeArrowheads="1"/>
        </xdr:cNvSpPr>
      </xdr:nvSpPr>
      <xdr:spPr>
        <a:xfrm>
          <a:off x="9782175" y="1330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58</xdr:row>
      <xdr:rowOff>38100</xdr:rowOff>
    </xdr:to>
    <xdr:sp>
      <xdr:nvSpPr>
        <xdr:cNvPr id="3" name="Text Box 97"/>
        <xdr:cNvSpPr txBox="1">
          <a:spLocks noChangeArrowheads="1"/>
        </xdr:cNvSpPr>
      </xdr:nvSpPr>
      <xdr:spPr>
        <a:xfrm>
          <a:off x="9629775" y="1270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19</xdr:col>
      <xdr:colOff>0</xdr:colOff>
      <xdr:row>58</xdr:row>
      <xdr:rowOff>180975</xdr:rowOff>
    </xdr:from>
    <xdr:to>
      <xdr:col>19</xdr:col>
      <xdr:colOff>0</xdr:colOff>
      <xdr:row>58</xdr:row>
      <xdr:rowOff>180975</xdr:rowOff>
    </xdr:to>
    <xdr:sp>
      <xdr:nvSpPr>
        <xdr:cNvPr id="4" name="Text Box 98"/>
        <xdr:cNvSpPr txBox="1">
          <a:spLocks noChangeArrowheads="1"/>
        </xdr:cNvSpPr>
      </xdr:nvSpPr>
      <xdr:spPr>
        <a:xfrm>
          <a:off x="9782175" y="1284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17</xdr:col>
      <xdr:colOff>1009650</xdr:colOff>
      <xdr:row>0</xdr:row>
      <xdr:rowOff>0</xdr:rowOff>
    </xdr:from>
    <xdr:to>
      <xdr:col>20</xdr:col>
      <xdr:colOff>47625</xdr:colOff>
      <xdr:row>6</xdr:row>
      <xdr:rowOff>66675</xdr:rowOff>
    </xdr:to>
    <xdr:grpSp>
      <xdr:nvGrpSpPr>
        <xdr:cNvPr id="5" name="Group 12"/>
        <xdr:cNvGrpSpPr>
          <a:grpSpLocks/>
        </xdr:cNvGrpSpPr>
      </xdr:nvGrpSpPr>
      <xdr:grpSpPr>
        <a:xfrm>
          <a:off x="9610725" y="0"/>
          <a:ext cx="381000" cy="1400175"/>
          <a:chOff x="9496425" y="47625"/>
          <a:chExt cx="380423" cy="1400175"/>
        </a:xfrm>
        <a:solidFill>
          <a:srgbClr val="FFFFFF"/>
        </a:solidFill>
      </xdr:grpSpPr>
      <xdr:grpSp>
        <xdr:nvGrpSpPr>
          <xdr:cNvPr id="6" name="Group 8"/>
          <xdr:cNvGrpSpPr>
            <a:grpSpLocks/>
          </xdr:cNvGrpSpPr>
        </xdr:nvGrpSpPr>
        <xdr:grpSpPr>
          <a:xfrm>
            <a:off x="9496425" y="47625"/>
            <a:ext cx="333346" cy="433354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7" name="Flowchart: Delay 9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8" name="TextBox 9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28</a:t>
              </a:r>
            </a:p>
          </xdr:txBody>
        </xdr:sp>
      </xdr:grpSp>
      <xdr:sp>
        <xdr:nvSpPr>
          <xdr:cNvPr id="9" name="Text Box 6"/>
          <xdr:cNvSpPr txBox="1">
            <a:spLocks noChangeArrowheads="1"/>
          </xdr:cNvSpPr>
        </xdr:nvSpPr>
        <xdr:spPr>
          <a:xfrm>
            <a:off x="9572605" y="495331"/>
            <a:ext cx="304243" cy="952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สถิติแรงงาน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74"/>
  <sheetViews>
    <sheetView showGridLines="0" tabSelected="1" zoomScalePageLayoutView="0" workbookViewId="0" topLeftCell="A1">
      <selection activeCell="B1" sqref="B1"/>
    </sheetView>
  </sheetViews>
  <sheetFormatPr defaultColWidth="9.140625" defaultRowHeight="18" customHeight="1"/>
  <cols>
    <col min="1" max="1" width="1.28515625" style="1" customWidth="1"/>
    <col min="2" max="2" width="7.28125" style="1" customWidth="1"/>
    <col min="3" max="3" width="4.140625" style="1" customWidth="1"/>
    <col min="4" max="4" width="10.57421875" style="1" customWidth="1"/>
    <col min="5" max="5" width="10.8515625" style="1" customWidth="1"/>
    <col min="6" max="6" width="5.57421875" style="1" customWidth="1"/>
    <col min="7" max="7" width="10.8515625" style="1" customWidth="1"/>
    <col min="8" max="8" width="5.57421875" style="1" customWidth="1"/>
    <col min="9" max="9" width="10.8515625" style="1" customWidth="1"/>
    <col min="10" max="10" width="5.57421875" style="1" customWidth="1"/>
    <col min="11" max="11" width="10.8515625" style="1" customWidth="1"/>
    <col min="12" max="12" width="5.57421875" style="1" customWidth="1"/>
    <col min="13" max="13" width="10.8515625" style="1" customWidth="1"/>
    <col min="14" max="14" width="5.57421875" style="1" customWidth="1"/>
    <col min="15" max="15" width="10.8515625" style="1" customWidth="1"/>
    <col min="16" max="16" width="5.57421875" style="1" customWidth="1"/>
    <col min="17" max="17" width="7.140625" style="1" customWidth="1"/>
    <col min="18" max="18" width="15.421875" style="2" customWidth="1"/>
    <col min="19" max="19" width="2.28125" style="1" customWidth="1"/>
    <col min="20" max="20" width="2.421875" style="1" customWidth="1"/>
    <col min="21" max="26" width="9.140625" style="1" customWidth="1"/>
    <col min="27" max="27" width="10.57421875" style="1" bestFit="1" customWidth="1"/>
    <col min="28" max="16384" width="9.140625" style="1" customWidth="1"/>
  </cols>
  <sheetData>
    <row r="1" spans="2:19" s="81" customFormat="1" ht="21.75" customHeight="1">
      <c r="B1" s="84" t="s">
        <v>35</v>
      </c>
      <c r="C1" s="83">
        <v>2.8</v>
      </c>
      <c r="D1" s="81" t="s">
        <v>34</v>
      </c>
      <c r="R1" s="82"/>
      <c r="S1" s="82"/>
    </row>
    <row r="2" spans="2:19" s="81" customFormat="1" ht="21.75" customHeight="1">
      <c r="B2" s="84" t="s">
        <v>33</v>
      </c>
      <c r="C2" s="83">
        <v>2.8</v>
      </c>
      <c r="D2" s="81" t="s">
        <v>32</v>
      </c>
      <c r="R2" s="82"/>
      <c r="S2" s="82"/>
    </row>
    <row r="3" spans="1:19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0"/>
      <c r="S3" s="2"/>
    </row>
    <row r="4" spans="1:19" s="32" customFormat="1" ht="19.5" customHeight="1">
      <c r="A4" s="79" t="s">
        <v>31</v>
      </c>
      <c r="B4" s="79"/>
      <c r="C4" s="79"/>
      <c r="D4" s="79"/>
      <c r="E4" s="76" t="s">
        <v>30</v>
      </c>
      <c r="F4" s="78"/>
      <c r="G4" s="78"/>
      <c r="H4" s="78"/>
      <c r="I4" s="78"/>
      <c r="J4" s="75"/>
      <c r="K4" s="76" t="s">
        <v>29</v>
      </c>
      <c r="L4" s="78"/>
      <c r="M4" s="78"/>
      <c r="N4" s="78"/>
      <c r="O4" s="78"/>
      <c r="P4" s="78"/>
      <c r="Q4" s="76" t="s">
        <v>28</v>
      </c>
      <c r="R4" s="78"/>
      <c r="S4" s="34"/>
    </row>
    <row r="5" spans="1:18" s="32" customFormat="1" ht="18" customHeight="1">
      <c r="A5" s="77"/>
      <c r="B5" s="77"/>
      <c r="C5" s="77"/>
      <c r="D5" s="77"/>
      <c r="E5" s="71" t="s">
        <v>27</v>
      </c>
      <c r="F5" s="70"/>
      <c r="G5" s="70"/>
      <c r="H5" s="70"/>
      <c r="I5" s="70"/>
      <c r="J5" s="72"/>
      <c r="K5" s="71" t="s">
        <v>26</v>
      </c>
      <c r="L5" s="70"/>
      <c r="M5" s="70"/>
      <c r="N5" s="70"/>
      <c r="O5" s="70"/>
      <c r="P5" s="70"/>
      <c r="Q5" s="74"/>
      <c r="R5" s="65"/>
    </row>
    <row r="6" spans="1:18" s="32" customFormat="1" ht="18" customHeight="1">
      <c r="A6" s="77"/>
      <c r="B6" s="77"/>
      <c r="C6" s="77"/>
      <c r="D6" s="77"/>
      <c r="E6" s="76" t="s">
        <v>25</v>
      </c>
      <c r="F6" s="75"/>
      <c r="G6" s="76" t="s">
        <v>24</v>
      </c>
      <c r="H6" s="75"/>
      <c r="I6" s="76" t="s">
        <v>23</v>
      </c>
      <c r="J6" s="75"/>
      <c r="K6" s="76" t="s">
        <v>25</v>
      </c>
      <c r="L6" s="75"/>
      <c r="M6" s="76" t="s">
        <v>24</v>
      </c>
      <c r="N6" s="75"/>
      <c r="O6" s="76" t="s">
        <v>23</v>
      </c>
      <c r="P6" s="75"/>
      <c r="Q6" s="74"/>
      <c r="R6" s="65"/>
    </row>
    <row r="7" spans="1:19" s="32" customFormat="1" ht="18" customHeight="1">
      <c r="A7" s="73"/>
      <c r="B7" s="73"/>
      <c r="C7" s="73"/>
      <c r="D7" s="73"/>
      <c r="E7" s="71" t="s">
        <v>22</v>
      </c>
      <c r="F7" s="72"/>
      <c r="G7" s="71" t="s">
        <v>21</v>
      </c>
      <c r="H7" s="72"/>
      <c r="I7" s="71" t="s">
        <v>20</v>
      </c>
      <c r="J7" s="72"/>
      <c r="K7" s="71" t="s">
        <v>22</v>
      </c>
      <c r="L7" s="72"/>
      <c r="M7" s="71" t="s">
        <v>21</v>
      </c>
      <c r="N7" s="72"/>
      <c r="O7" s="71" t="s">
        <v>20</v>
      </c>
      <c r="P7" s="72"/>
      <c r="Q7" s="71"/>
      <c r="R7" s="70"/>
      <c r="S7" s="34"/>
    </row>
    <row r="8" spans="1:19" s="32" customFormat="1" ht="3.75" customHeight="1">
      <c r="A8" s="69"/>
      <c r="B8" s="69"/>
      <c r="C8" s="69"/>
      <c r="D8" s="69"/>
      <c r="E8" s="68"/>
      <c r="F8" s="67"/>
      <c r="G8" s="68"/>
      <c r="H8" s="67"/>
      <c r="I8" s="68"/>
      <c r="J8" s="67"/>
      <c r="K8" s="68"/>
      <c r="L8" s="67"/>
      <c r="M8" s="68"/>
      <c r="N8" s="67"/>
      <c r="O8" s="68"/>
      <c r="P8" s="67"/>
      <c r="Q8" s="66"/>
      <c r="R8" s="34"/>
      <c r="S8" s="34"/>
    </row>
    <row r="9" spans="1:18" s="32" customFormat="1" ht="4.5" customHeight="1" hidden="1">
      <c r="A9" s="65"/>
      <c r="B9" s="65"/>
      <c r="C9" s="65"/>
      <c r="D9" s="65"/>
      <c r="E9" s="43"/>
      <c r="F9" s="64"/>
      <c r="G9" s="43"/>
      <c r="H9" s="64"/>
      <c r="I9" s="43"/>
      <c r="J9" s="64"/>
      <c r="K9" s="43"/>
      <c r="L9" s="64"/>
      <c r="M9" s="43"/>
      <c r="N9" s="64"/>
      <c r="O9" s="43"/>
      <c r="P9" s="64"/>
      <c r="Q9" s="43"/>
      <c r="R9" s="34"/>
    </row>
    <row r="10" spans="1:18" s="51" customFormat="1" ht="19.5" customHeight="1">
      <c r="A10" s="56">
        <v>2558</v>
      </c>
      <c r="B10" s="56"/>
      <c r="C10" s="56"/>
      <c r="D10" s="50"/>
      <c r="E10" s="55"/>
      <c r="F10" s="54"/>
      <c r="G10" s="55"/>
      <c r="H10" s="54"/>
      <c r="I10" s="55"/>
      <c r="J10" s="54"/>
      <c r="K10" s="45"/>
      <c r="L10" s="46"/>
      <c r="M10" s="45"/>
      <c r="N10" s="46"/>
      <c r="O10" s="45"/>
      <c r="P10" s="46"/>
      <c r="Q10" s="53" t="s">
        <v>19</v>
      </c>
      <c r="R10" s="36"/>
    </row>
    <row r="11" spans="1:19" s="32" customFormat="1" ht="18.75" customHeight="1">
      <c r="A11" s="63" t="s">
        <v>9</v>
      </c>
      <c r="B11" s="62"/>
      <c r="C11" s="62"/>
      <c r="D11" s="61"/>
      <c r="E11" s="47">
        <v>1550.73</v>
      </c>
      <c r="F11" s="46"/>
      <c r="G11" s="47">
        <v>1297.97</v>
      </c>
      <c r="H11" s="46"/>
      <c r="I11" s="47">
        <v>252.76</v>
      </c>
      <c r="J11" s="46"/>
      <c r="K11" s="45">
        <v>0.4776891272116646</v>
      </c>
      <c r="L11" s="46"/>
      <c r="M11" s="45">
        <v>0.4014336150464508</v>
      </c>
      <c r="N11" s="46"/>
      <c r="O11" s="45">
        <v>0.0785498472526184</v>
      </c>
      <c r="P11" s="46"/>
      <c r="Q11" s="43"/>
      <c r="R11" s="34" t="s">
        <v>8</v>
      </c>
      <c r="S11" s="34"/>
    </row>
    <row r="12" spans="1:18" s="32" customFormat="1" ht="18" customHeight="1">
      <c r="A12" s="63" t="s">
        <v>16</v>
      </c>
      <c r="B12" s="62"/>
      <c r="C12" s="62"/>
      <c r="D12" s="61"/>
      <c r="E12" s="47">
        <v>1890.26</v>
      </c>
      <c r="F12" s="46"/>
      <c r="G12" s="47">
        <v>1314.74</v>
      </c>
      <c r="H12" s="46"/>
      <c r="I12" s="47">
        <v>575.52</v>
      </c>
      <c r="J12" s="46"/>
      <c r="K12" s="45">
        <v>0.5781184789024038</v>
      </c>
      <c r="L12" s="46"/>
      <c r="M12" s="45">
        <v>0.40210102787560775</v>
      </c>
      <c r="N12" s="46"/>
      <c r="O12" s="45">
        <v>0.17704095751743001</v>
      </c>
      <c r="P12" s="46"/>
      <c r="Q12" s="43"/>
      <c r="R12" s="34" t="s">
        <v>15</v>
      </c>
    </row>
    <row r="13" spans="1:18" s="32" customFormat="1" ht="18" customHeight="1">
      <c r="A13" s="63" t="s">
        <v>14</v>
      </c>
      <c r="B13" s="62"/>
      <c r="C13" s="62"/>
      <c r="D13" s="61"/>
      <c r="E13" s="47">
        <v>2140.88</v>
      </c>
      <c r="F13" s="46"/>
      <c r="G13" s="47">
        <v>384.94</v>
      </c>
      <c r="H13" s="46"/>
      <c r="I13" s="47">
        <v>1755.94</v>
      </c>
      <c r="J13" s="46"/>
      <c r="K13" s="45">
        <v>0.6334378667954325</v>
      </c>
      <c r="L13" s="46"/>
      <c r="M13" s="45">
        <v>0.11389502094663584</v>
      </c>
      <c r="N13" s="46"/>
      <c r="O13" s="45">
        <v>0.5228548061794974</v>
      </c>
      <c r="P13" s="46"/>
      <c r="Q13" s="43"/>
      <c r="R13" s="34" t="s">
        <v>13</v>
      </c>
    </row>
    <row r="14" spans="1:18" s="32" customFormat="1" ht="18" customHeight="1">
      <c r="A14" s="63" t="s">
        <v>12</v>
      </c>
      <c r="B14" s="62"/>
      <c r="C14" s="62"/>
      <c r="D14" s="61"/>
      <c r="E14" s="47">
        <v>683.65</v>
      </c>
      <c r="F14" s="46"/>
      <c r="G14" s="47">
        <v>521.38</v>
      </c>
      <c r="H14" s="46"/>
      <c r="I14" s="47">
        <v>162.27</v>
      </c>
      <c r="J14" s="46"/>
      <c r="K14" s="45">
        <v>0.20424012843362566</v>
      </c>
      <c r="L14" s="46"/>
      <c r="M14" s="45">
        <v>0.15576203929309404</v>
      </c>
      <c r="N14" s="46"/>
      <c r="O14" s="45">
        <v>0.048577303487564207</v>
      </c>
      <c r="P14" s="46"/>
      <c r="Q14" s="43"/>
      <c r="R14" s="34" t="s">
        <v>11</v>
      </c>
    </row>
    <row r="15" spans="1:18" s="51" customFormat="1" ht="19.5" customHeight="1">
      <c r="A15" s="56">
        <v>2559</v>
      </c>
      <c r="B15" s="56"/>
      <c r="C15" s="56"/>
      <c r="D15" s="50"/>
      <c r="E15" s="55"/>
      <c r="F15" s="54"/>
      <c r="G15" s="55"/>
      <c r="H15" s="54"/>
      <c r="I15" s="55"/>
      <c r="J15" s="54"/>
      <c r="K15" s="45"/>
      <c r="L15" s="46"/>
      <c r="M15" s="45"/>
      <c r="N15" s="46"/>
      <c r="O15" s="45"/>
      <c r="P15" s="46"/>
      <c r="Q15" s="53" t="s">
        <v>18</v>
      </c>
      <c r="R15" s="36"/>
    </row>
    <row r="16" spans="1:21" s="32" customFormat="1" ht="18.75" customHeight="1">
      <c r="A16" s="63" t="s">
        <v>9</v>
      </c>
      <c r="B16" s="62"/>
      <c r="C16" s="62"/>
      <c r="D16" s="61"/>
      <c r="E16" s="47">
        <v>819.18</v>
      </c>
      <c r="F16" s="46"/>
      <c r="G16" s="47">
        <v>327.4</v>
      </c>
      <c r="H16" s="46"/>
      <c r="I16" s="47">
        <v>491.79</v>
      </c>
      <c r="J16" s="46"/>
      <c r="K16" s="45">
        <v>0.2501625241037721</v>
      </c>
      <c r="L16" s="46"/>
      <c r="M16" s="45">
        <v>0.09998194583800261</v>
      </c>
      <c r="N16" s="46"/>
      <c r="O16" s="45">
        <v>0.15018363208207486</v>
      </c>
      <c r="P16" s="46"/>
      <c r="Q16" s="43"/>
      <c r="R16" s="34" t="s">
        <v>8</v>
      </c>
      <c r="S16" s="34"/>
      <c r="U16" s="60"/>
    </row>
    <row r="17" spans="1:21" s="32" customFormat="1" ht="18" customHeight="1">
      <c r="A17" s="50" t="s">
        <v>16</v>
      </c>
      <c r="B17" s="49"/>
      <c r="C17" s="49"/>
      <c r="D17" s="48"/>
      <c r="E17" s="47">
        <v>776.55</v>
      </c>
      <c r="F17" s="46"/>
      <c r="G17" s="47">
        <v>320.52</v>
      </c>
      <c r="H17" s="46"/>
      <c r="I17" s="47">
        <v>456.03</v>
      </c>
      <c r="J17" s="46"/>
      <c r="K17" s="45">
        <v>0.22880548334086587</v>
      </c>
      <c r="L17" s="46"/>
      <c r="M17" s="45">
        <v>0.0944391649223029</v>
      </c>
      <c r="N17" s="46"/>
      <c r="O17" s="45">
        <v>0.13436631841856295</v>
      </c>
      <c r="P17" s="46"/>
      <c r="Q17" s="43"/>
      <c r="R17" s="34" t="s">
        <v>15</v>
      </c>
      <c r="U17" s="60"/>
    </row>
    <row r="18" spans="1:21" s="32" customFormat="1" ht="18" customHeight="1">
      <c r="A18" s="50" t="s">
        <v>14</v>
      </c>
      <c r="B18" s="49"/>
      <c r="C18" s="49"/>
      <c r="D18" s="48"/>
      <c r="E18" s="47">
        <v>1287.9</v>
      </c>
      <c r="F18" s="46"/>
      <c r="G18" s="47">
        <v>784.34</v>
      </c>
      <c r="H18" s="46"/>
      <c r="I18" s="47">
        <v>503.56</v>
      </c>
      <c r="J18" s="46"/>
      <c r="K18" s="45">
        <v>0.3813385317048243</v>
      </c>
      <c r="L18" s="46"/>
      <c r="M18" s="45">
        <v>0.23223780103840508</v>
      </c>
      <c r="N18" s="46"/>
      <c r="O18" s="45">
        <v>0.1491007306664192</v>
      </c>
      <c r="P18" s="46"/>
      <c r="Q18" s="43"/>
      <c r="R18" s="34" t="s">
        <v>13</v>
      </c>
      <c r="U18" s="60"/>
    </row>
    <row r="19" spans="1:21" s="32" customFormat="1" ht="18" customHeight="1">
      <c r="A19" s="50" t="s">
        <v>12</v>
      </c>
      <c r="B19" s="49"/>
      <c r="C19" s="49"/>
      <c r="D19" s="48"/>
      <c r="E19" s="47">
        <v>1259.92</v>
      </c>
      <c r="F19" s="46"/>
      <c r="G19" s="47">
        <v>964.36</v>
      </c>
      <c r="H19" s="46"/>
      <c r="I19" s="47">
        <v>295.57</v>
      </c>
      <c r="J19" s="46"/>
      <c r="K19" s="45">
        <v>0.387359711540117</v>
      </c>
      <c r="L19" s="46"/>
      <c r="M19" s="45">
        <v>0.2964904211543806</v>
      </c>
      <c r="N19" s="46"/>
      <c r="O19" s="45">
        <v>0.0908723648643663</v>
      </c>
      <c r="P19" s="46"/>
      <c r="Q19" s="43"/>
      <c r="R19" s="34" t="s">
        <v>11</v>
      </c>
      <c r="U19" s="60"/>
    </row>
    <row r="20" spans="1:21" s="51" customFormat="1" ht="19.5" customHeight="1">
      <c r="A20" s="56">
        <v>2560</v>
      </c>
      <c r="B20" s="56"/>
      <c r="C20" s="56"/>
      <c r="D20" s="56"/>
      <c r="E20" s="55"/>
      <c r="F20" s="54"/>
      <c r="G20" s="55"/>
      <c r="H20" s="54"/>
      <c r="I20" s="55"/>
      <c r="J20" s="54"/>
      <c r="K20" s="45"/>
      <c r="L20" s="46"/>
      <c r="M20" s="45"/>
      <c r="N20" s="46"/>
      <c r="O20" s="45"/>
      <c r="P20" s="46"/>
      <c r="Q20" s="53" t="s">
        <v>17</v>
      </c>
      <c r="R20" s="36"/>
      <c r="U20" s="59"/>
    </row>
    <row r="21" spans="1:27" s="32" customFormat="1" ht="18.75" customHeight="1">
      <c r="A21" s="50" t="s">
        <v>9</v>
      </c>
      <c r="B21" s="49"/>
      <c r="C21" s="49"/>
      <c r="D21" s="48"/>
      <c r="E21" s="47">
        <v>668.2</v>
      </c>
      <c r="F21" s="46"/>
      <c r="G21" s="47">
        <v>212.93</v>
      </c>
      <c r="H21" s="46"/>
      <c r="I21" s="47">
        <v>455.27</v>
      </c>
      <c r="J21" s="46"/>
      <c r="K21" s="45">
        <v>0.20080501112180882</v>
      </c>
      <c r="L21" s="46"/>
      <c r="M21" s="45">
        <v>0.06398894196074043</v>
      </c>
      <c r="N21" s="46"/>
      <c r="O21" s="45">
        <v>0.1368160691610684</v>
      </c>
      <c r="P21" s="46"/>
      <c r="Q21" s="43"/>
      <c r="R21" s="34" t="s">
        <v>8</v>
      </c>
      <c r="S21" s="34"/>
      <c r="U21" s="57">
        <v>332760.62</v>
      </c>
      <c r="V21" s="41">
        <f>E21*100/U21</f>
        <v>0.20080501112180882</v>
      </c>
      <c r="W21" s="41"/>
      <c r="X21" s="41">
        <f>G21*100/U21</f>
        <v>0.06398894196074043</v>
      </c>
      <c r="Y21" s="41"/>
      <c r="Z21" s="41">
        <f>I21*100/U21</f>
        <v>0.1368160691610684</v>
      </c>
      <c r="AA21" s="58"/>
    </row>
    <row r="22" spans="1:26" s="32" customFormat="1" ht="18" customHeight="1">
      <c r="A22" s="50" t="s">
        <v>16</v>
      </c>
      <c r="B22" s="49"/>
      <c r="C22" s="49"/>
      <c r="D22" s="48"/>
      <c r="E22" s="47">
        <v>2090.82</v>
      </c>
      <c r="F22" s="46"/>
      <c r="G22" s="47">
        <v>1135.9</v>
      </c>
      <c r="H22" s="46"/>
      <c r="I22" s="47">
        <v>954.92</v>
      </c>
      <c r="J22" s="46"/>
      <c r="K22" s="45">
        <v>0.6214313476659649</v>
      </c>
      <c r="L22" s="46"/>
      <c r="M22" s="45">
        <v>0.33761101759777</v>
      </c>
      <c r="N22" s="46"/>
      <c r="O22" s="45">
        <v>0.28382033006819485</v>
      </c>
      <c r="P22" s="46"/>
      <c r="Q22" s="43"/>
      <c r="R22" s="34" t="s">
        <v>15</v>
      </c>
      <c r="U22" s="57">
        <v>336452.29</v>
      </c>
      <c r="V22" s="41">
        <f>E22*100/U22</f>
        <v>0.6214313476659649</v>
      </c>
      <c r="W22" s="41"/>
      <c r="X22" s="41">
        <f>G22*100/U22</f>
        <v>0.33761101759777</v>
      </c>
      <c r="Y22" s="41"/>
      <c r="Z22" s="41">
        <f>I22*100/U22</f>
        <v>0.28382033006819485</v>
      </c>
    </row>
    <row r="23" spans="1:26" s="32" customFormat="1" ht="18" customHeight="1">
      <c r="A23" s="50" t="s">
        <v>14</v>
      </c>
      <c r="B23" s="49"/>
      <c r="C23" s="49"/>
      <c r="D23" s="48"/>
      <c r="E23" s="47">
        <v>2191.67</v>
      </c>
      <c r="F23" s="46"/>
      <c r="G23" s="47">
        <v>938</v>
      </c>
      <c r="H23" s="46"/>
      <c r="I23" s="47">
        <v>1253.61</v>
      </c>
      <c r="J23" s="46"/>
      <c r="K23" s="45">
        <v>0.6598349417626049</v>
      </c>
      <c r="L23" s="46"/>
      <c r="M23" s="45">
        <v>0.2823988900579574</v>
      </c>
      <c r="N23" s="46"/>
      <c r="O23" s="45">
        <v>0.3774179878097611</v>
      </c>
      <c r="P23" s="46"/>
      <c r="Q23" s="43"/>
      <c r="R23" s="34" t="s">
        <v>13</v>
      </c>
      <c r="U23" s="57">
        <v>332154.28</v>
      </c>
      <c r="V23" s="41">
        <f>E23*100/U23</f>
        <v>0.6598349417626049</v>
      </c>
      <c r="W23" s="41"/>
      <c r="X23" s="41">
        <f>G23*100/U23</f>
        <v>0.2823988900579574</v>
      </c>
      <c r="Y23" s="41"/>
      <c r="Z23" s="41">
        <f>I23*100/U23</f>
        <v>0.3774179878097611</v>
      </c>
    </row>
    <row r="24" spans="1:26" s="32" customFormat="1" ht="18" customHeight="1">
      <c r="A24" s="50" t="s">
        <v>12</v>
      </c>
      <c r="B24" s="49"/>
      <c r="C24" s="49"/>
      <c r="D24" s="48"/>
      <c r="E24" s="47">
        <v>652.98</v>
      </c>
      <c r="F24" s="46"/>
      <c r="G24" s="47">
        <v>560.59</v>
      </c>
      <c r="H24" s="46"/>
      <c r="I24" s="47">
        <v>92</v>
      </c>
      <c r="J24" s="46"/>
      <c r="K24" s="45">
        <v>0.1977602077072754</v>
      </c>
      <c r="L24" s="46"/>
      <c r="M24" s="45">
        <v>0.16977915837946264</v>
      </c>
      <c r="N24" s="46"/>
      <c r="O24" s="45">
        <v>0.027862934713267385</v>
      </c>
      <c r="P24" s="46"/>
      <c r="Q24" s="43"/>
      <c r="R24" s="34" t="s">
        <v>11</v>
      </c>
      <c r="U24" s="57">
        <v>330187.76</v>
      </c>
      <c r="V24" s="41">
        <f>E24*100/U24</f>
        <v>0.1977602077072754</v>
      </c>
      <c r="W24" s="41"/>
      <c r="X24" s="41">
        <f>G24*100/U24</f>
        <v>0.16977915837946264</v>
      </c>
      <c r="Y24" s="41"/>
      <c r="Z24" s="41">
        <f>I24*100/U24</f>
        <v>0.027862934713267385</v>
      </c>
    </row>
    <row r="25" spans="1:26" s="51" customFormat="1" ht="19.5" customHeight="1">
      <c r="A25" s="56">
        <v>2561</v>
      </c>
      <c r="B25" s="56"/>
      <c r="C25" s="56"/>
      <c r="D25" s="56"/>
      <c r="E25" s="55"/>
      <c r="F25" s="54"/>
      <c r="G25" s="55"/>
      <c r="H25" s="54"/>
      <c r="I25" s="55"/>
      <c r="J25" s="54"/>
      <c r="K25" s="45"/>
      <c r="L25" s="46"/>
      <c r="M25" s="45"/>
      <c r="N25" s="46"/>
      <c r="O25" s="45"/>
      <c r="P25" s="46"/>
      <c r="Q25" s="53" t="s">
        <v>10</v>
      </c>
      <c r="R25" s="36"/>
      <c r="U25" s="52"/>
      <c r="V25" s="52"/>
      <c r="W25" s="52"/>
      <c r="X25" s="52"/>
      <c r="Y25" s="52"/>
      <c r="Z25" s="52"/>
    </row>
    <row r="26" spans="1:26" s="32" customFormat="1" ht="18.75" customHeight="1">
      <c r="A26" s="50" t="s">
        <v>9</v>
      </c>
      <c r="B26" s="49"/>
      <c r="C26" s="49"/>
      <c r="D26" s="48"/>
      <c r="E26" s="47">
        <v>336.11</v>
      </c>
      <c r="F26" s="46"/>
      <c r="G26" s="47">
        <v>336</v>
      </c>
      <c r="H26" s="46"/>
      <c r="I26" s="47">
        <v>0</v>
      </c>
      <c r="J26" s="46"/>
      <c r="K26" s="45">
        <v>0.0993817227399255</v>
      </c>
      <c r="L26" s="44"/>
      <c r="M26" s="45">
        <v>0.09934919770496256</v>
      </c>
      <c r="N26" s="44"/>
      <c r="O26" s="45">
        <v>0</v>
      </c>
      <c r="P26" s="44"/>
      <c r="Q26" s="43"/>
      <c r="R26" s="34" t="s">
        <v>8</v>
      </c>
      <c r="S26" s="34"/>
      <c r="U26" s="42">
        <v>338201.02</v>
      </c>
      <c r="V26" s="41">
        <f>E26*100/U26</f>
        <v>0.0993817227399255</v>
      </c>
      <c r="W26" s="41"/>
      <c r="X26" s="41">
        <f>G26*100/U26</f>
        <v>0.09934919770496256</v>
      </c>
      <c r="Y26" s="41"/>
      <c r="Z26" s="41">
        <f>I26*100/U26</f>
        <v>0</v>
      </c>
    </row>
    <row r="27" spans="1:26" s="32" customFormat="1" ht="3.75" customHeight="1">
      <c r="A27" s="40"/>
      <c r="B27" s="40"/>
      <c r="C27" s="40"/>
      <c r="D27" s="40"/>
      <c r="E27" s="38"/>
      <c r="F27" s="39"/>
      <c r="G27" s="38"/>
      <c r="H27" s="39"/>
      <c r="I27" s="38"/>
      <c r="J27" s="39"/>
      <c r="K27" s="38"/>
      <c r="L27" s="39"/>
      <c r="M27" s="38"/>
      <c r="N27" s="39"/>
      <c r="O27" s="38"/>
      <c r="P27" s="39"/>
      <c r="Q27" s="38"/>
      <c r="R27" s="37"/>
      <c r="S27" s="34"/>
      <c r="U27" s="35"/>
      <c r="V27" s="35"/>
      <c r="W27" s="35"/>
      <c r="X27" s="35"/>
      <c r="Y27" s="35"/>
      <c r="Z27" s="35"/>
    </row>
    <row r="28" spans="1:26" s="32" customFormat="1" ht="3" customHeight="1">
      <c r="A28" s="36"/>
      <c r="B28" s="36"/>
      <c r="C28" s="36"/>
      <c r="D28" s="36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U28" s="35"/>
      <c r="V28" s="35"/>
      <c r="W28" s="35"/>
      <c r="X28" s="35"/>
      <c r="Y28" s="35"/>
      <c r="Z28" s="35"/>
    </row>
    <row r="29" spans="2:26" s="32" customFormat="1" ht="20.25" customHeight="1">
      <c r="B29" s="32" t="s">
        <v>7</v>
      </c>
      <c r="C29" s="32" t="s">
        <v>6</v>
      </c>
      <c r="R29" s="34"/>
      <c r="S29" s="34"/>
      <c r="U29" s="35"/>
      <c r="V29" s="35"/>
      <c r="W29" s="35"/>
      <c r="X29" s="35"/>
      <c r="Y29" s="35"/>
      <c r="Z29" s="35"/>
    </row>
    <row r="30" spans="2:19" s="32" customFormat="1" ht="20.25" customHeight="1">
      <c r="B30" s="32" t="s">
        <v>5</v>
      </c>
      <c r="C30" s="32" t="s">
        <v>4</v>
      </c>
      <c r="R30" s="34"/>
      <c r="S30" s="34"/>
    </row>
    <row r="31" spans="2:3" s="32" customFormat="1" ht="20.25" customHeight="1">
      <c r="B31" s="32" t="s">
        <v>3</v>
      </c>
      <c r="C31" s="32" t="s">
        <v>2</v>
      </c>
    </row>
    <row r="32" spans="1:6" s="32" customFormat="1" ht="20.25" customHeight="1">
      <c r="A32" s="33"/>
      <c r="B32" s="33" t="s">
        <v>1</v>
      </c>
      <c r="C32" s="33" t="s">
        <v>0</v>
      </c>
      <c r="D32" s="33"/>
      <c r="E32" s="33"/>
      <c r="F32" s="33"/>
    </row>
    <row r="33" spans="5:18" s="27" customFormat="1" ht="18" customHeight="1">
      <c r="E33" s="31"/>
      <c r="F33" s="31"/>
      <c r="G33" s="30"/>
      <c r="H33" s="30"/>
      <c r="I33" s="30"/>
      <c r="J33" s="30"/>
      <c r="K33" s="29"/>
      <c r="L33" s="29"/>
      <c r="R33" s="28"/>
    </row>
    <row r="34" spans="4:29" s="13" customFormat="1" ht="18" customHeight="1">
      <c r="D34" s="19"/>
      <c r="E34" s="18">
        <v>327459.12</v>
      </c>
      <c r="F34" s="18"/>
      <c r="G34" s="17">
        <v>174678.14</v>
      </c>
      <c r="H34" s="17"/>
      <c r="I34" s="17">
        <v>152780.98</v>
      </c>
      <c r="J34" s="17"/>
      <c r="K34" s="18">
        <v>819.18</v>
      </c>
      <c r="L34" s="18"/>
      <c r="M34" s="17">
        <v>327.4</v>
      </c>
      <c r="N34" s="17"/>
      <c r="O34" s="17"/>
      <c r="P34" s="17">
        <v>491.79</v>
      </c>
      <c r="Q34" s="16"/>
      <c r="R34" s="18">
        <v>327459.12</v>
      </c>
      <c r="S34" s="16"/>
      <c r="X34" s="15"/>
      <c r="Y34" s="15"/>
      <c r="Z34" s="15"/>
      <c r="AA34" s="14"/>
      <c r="AB34" s="14"/>
      <c r="AC34" s="14"/>
    </row>
    <row r="35" spans="4:29" s="13" customFormat="1" ht="18" customHeight="1">
      <c r="D35" s="19"/>
      <c r="E35" s="16">
        <v>339393.09</v>
      </c>
      <c r="F35" s="16"/>
      <c r="G35" s="16">
        <v>179283.2</v>
      </c>
      <c r="H35" s="16"/>
      <c r="I35" s="16">
        <v>160109.89</v>
      </c>
      <c r="J35" s="16"/>
      <c r="K35" s="16">
        <v>776.55</v>
      </c>
      <c r="L35" s="16"/>
      <c r="M35" s="16">
        <v>320.52</v>
      </c>
      <c r="N35" s="16"/>
      <c r="O35" s="16"/>
      <c r="P35" s="16">
        <v>456.03</v>
      </c>
      <c r="Q35" s="16"/>
      <c r="R35" s="16">
        <v>339393.09</v>
      </c>
      <c r="S35" s="16"/>
      <c r="X35" s="15"/>
      <c r="Y35" s="15"/>
      <c r="Z35" s="15"/>
      <c r="AA35" s="22"/>
      <c r="AB35" s="14"/>
      <c r="AC35" s="14"/>
    </row>
    <row r="36" spans="4:29" s="13" customFormat="1" ht="18" customHeight="1">
      <c r="D36" s="19"/>
      <c r="E36" s="26">
        <v>337731.41</v>
      </c>
      <c r="F36" s="26"/>
      <c r="G36" s="25">
        <v>181399.48</v>
      </c>
      <c r="H36" s="25"/>
      <c r="I36" s="25">
        <v>156331.93</v>
      </c>
      <c r="J36" s="25"/>
      <c r="K36" s="26">
        <v>1287.9</v>
      </c>
      <c r="L36" s="26"/>
      <c r="M36" s="25">
        <v>784.34</v>
      </c>
      <c r="N36" s="25"/>
      <c r="O36" s="25"/>
      <c r="P36" s="24">
        <v>503.56</v>
      </c>
      <c r="Q36" s="16"/>
      <c r="R36" s="26">
        <v>337731.41</v>
      </c>
      <c r="S36" s="16"/>
      <c r="X36" s="15"/>
      <c r="Y36" s="15"/>
      <c r="Z36" s="15"/>
      <c r="AA36" s="22"/>
      <c r="AB36" s="14"/>
      <c r="AC36" s="14"/>
    </row>
    <row r="37" spans="4:29" s="13" customFormat="1" ht="18" customHeight="1">
      <c r="D37" s="19"/>
      <c r="E37" s="26">
        <v>325258.4</v>
      </c>
      <c r="F37" s="26"/>
      <c r="G37" s="25">
        <v>179608.09</v>
      </c>
      <c r="H37" s="25"/>
      <c r="I37" s="25">
        <v>145650.3</v>
      </c>
      <c r="J37" s="25"/>
      <c r="K37" s="26">
        <v>1259.92</v>
      </c>
      <c r="L37" s="26"/>
      <c r="M37" s="25">
        <v>964.36</v>
      </c>
      <c r="N37" s="25"/>
      <c r="O37" s="25"/>
      <c r="P37" s="24">
        <v>295.57</v>
      </c>
      <c r="Q37" s="16"/>
      <c r="R37" s="26">
        <v>325258.4</v>
      </c>
      <c r="S37" s="16"/>
      <c r="X37" s="15"/>
      <c r="Y37" s="15"/>
      <c r="Z37" s="15"/>
      <c r="AA37" s="22"/>
      <c r="AB37" s="14"/>
      <c r="AC37" s="14"/>
    </row>
    <row r="38" spans="4:29" s="13" customFormat="1" ht="18" customHeight="1">
      <c r="D38" s="19"/>
      <c r="E38" s="13">
        <v>332872.02</v>
      </c>
      <c r="G38" s="13">
        <v>178221.16</v>
      </c>
      <c r="I38" s="13">
        <v>154650.86</v>
      </c>
      <c r="K38" s="26">
        <v>668.2</v>
      </c>
      <c r="L38" s="26"/>
      <c r="M38" s="25">
        <v>212.93</v>
      </c>
      <c r="N38" s="25"/>
      <c r="O38" s="25"/>
      <c r="P38" s="24">
        <v>455.27</v>
      </c>
      <c r="Q38" s="23"/>
      <c r="R38" s="13">
        <v>332872.02</v>
      </c>
      <c r="S38" s="23"/>
      <c r="X38" s="15"/>
      <c r="Y38" s="15"/>
      <c r="Z38" s="15"/>
      <c r="AA38" s="22"/>
      <c r="AB38" s="14"/>
      <c r="AC38" s="14"/>
    </row>
    <row r="39" spans="4:29" s="13" customFormat="1" ht="18" customHeight="1">
      <c r="D39" s="19"/>
      <c r="E39" s="18"/>
      <c r="F39" s="18"/>
      <c r="G39" s="17"/>
      <c r="H39" s="17"/>
      <c r="I39" s="17"/>
      <c r="J39" s="17"/>
      <c r="K39" s="26"/>
      <c r="L39" s="26"/>
      <c r="M39" s="25"/>
      <c r="N39" s="25"/>
      <c r="O39" s="25"/>
      <c r="P39" s="25"/>
      <c r="Q39" s="16"/>
      <c r="R39" s="16"/>
      <c r="S39" s="16"/>
      <c r="X39" s="15"/>
      <c r="Y39" s="15"/>
      <c r="Z39" s="15"/>
      <c r="AA39" s="22"/>
      <c r="AB39" s="14"/>
      <c r="AC39" s="14"/>
    </row>
    <row r="40" spans="4:29" s="13" customFormat="1" ht="18" customHeight="1">
      <c r="D40" s="19"/>
      <c r="K40" s="26"/>
      <c r="L40" s="26"/>
      <c r="M40" s="25"/>
      <c r="N40" s="25"/>
      <c r="O40" s="25"/>
      <c r="P40" s="24"/>
      <c r="Q40" s="16"/>
      <c r="R40" s="16"/>
      <c r="S40" s="16"/>
      <c r="X40" s="15"/>
      <c r="Y40" s="15"/>
      <c r="Z40" s="15"/>
      <c r="AA40" s="22"/>
      <c r="AB40" s="14"/>
      <c r="AC40" s="14"/>
    </row>
    <row r="41" spans="4:29" s="13" customFormat="1" ht="18" customHeight="1">
      <c r="D41" s="19"/>
      <c r="E41" s="21">
        <f>(K34/E34)*100</f>
        <v>0.2501625241037721</v>
      </c>
      <c r="F41" s="21"/>
      <c r="G41" s="21">
        <f>(M34/G34)*100</f>
        <v>0.1874304363442386</v>
      </c>
      <c r="H41" s="21"/>
      <c r="I41" s="21">
        <f>(P34/I34)*100</f>
        <v>0.3218921622311887</v>
      </c>
      <c r="J41" s="21"/>
      <c r="K41" s="20">
        <f>(K34/$R34)*100</f>
        <v>0.2501625241037721</v>
      </c>
      <c r="L41" s="20"/>
      <c r="M41" s="20">
        <f>(M34/$R34)*100</f>
        <v>0.09998194583800261</v>
      </c>
      <c r="N41" s="20"/>
      <c r="O41" s="20"/>
      <c r="P41" s="20">
        <f>(P34/$R34)*100</f>
        <v>0.15018363208207486</v>
      </c>
      <c r="Q41" s="16"/>
      <c r="R41" s="16"/>
      <c r="S41" s="16"/>
      <c r="X41" s="15"/>
      <c r="Y41" s="15"/>
      <c r="Z41" s="15"/>
      <c r="AA41" s="22"/>
      <c r="AB41" s="14"/>
      <c r="AC41" s="14"/>
    </row>
    <row r="42" spans="4:29" s="13" customFormat="1" ht="18" customHeight="1">
      <c r="D42" s="19"/>
      <c r="E42" s="21">
        <f>(K35/E35)*100</f>
        <v>0.22880548334086587</v>
      </c>
      <c r="F42" s="21"/>
      <c r="G42" s="21">
        <f>(M35/G35)*100</f>
        <v>0.17877860279156105</v>
      </c>
      <c r="H42" s="21"/>
      <c r="I42" s="21">
        <f>(P35/I35)*100</f>
        <v>0.28482312991408587</v>
      </c>
      <c r="J42" s="21"/>
      <c r="K42" s="20">
        <f>(K35/$R35)*100</f>
        <v>0.22880548334086587</v>
      </c>
      <c r="L42" s="20"/>
      <c r="M42" s="20">
        <f>(M35/$R35)*100</f>
        <v>0.0944391649223029</v>
      </c>
      <c r="N42" s="20"/>
      <c r="O42" s="20"/>
      <c r="P42" s="20">
        <f>(P35/$R35)*100</f>
        <v>0.13436631841856295</v>
      </c>
      <c r="Q42" s="16"/>
      <c r="R42" s="16"/>
      <c r="S42" s="16"/>
      <c r="X42" s="15"/>
      <c r="Y42" s="15"/>
      <c r="Z42" s="15"/>
      <c r="AA42" s="22"/>
      <c r="AB42" s="14"/>
      <c r="AC42" s="14"/>
    </row>
    <row r="43" spans="4:29" s="13" customFormat="1" ht="18" customHeight="1">
      <c r="D43" s="19"/>
      <c r="E43" s="21">
        <f>(K36/E36)*100</f>
        <v>0.3813385317048243</v>
      </c>
      <c r="F43" s="21"/>
      <c r="G43" s="21">
        <f>(M36/G36)*100</f>
        <v>0.4323827168633559</v>
      </c>
      <c r="H43" s="21"/>
      <c r="I43" s="21">
        <f>(P36/I36)*100</f>
        <v>0.32210950123880644</v>
      </c>
      <c r="J43" s="21"/>
      <c r="K43" s="20">
        <f>(K36/$R36)*100</f>
        <v>0.3813385317048243</v>
      </c>
      <c r="L43" s="20"/>
      <c r="M43" s="20">
        <f>(M36/$R36)*100</f>
        <v>0.23223780103840508</v>
      </c>
      <c r="N43" s="20"/>
      <c r="O43" s="20"/>
      <c r="P43" s="20">
        <f>(P36/$R36)*100</f>
        <v>0.1491007306664192</v>
      </c>
      <c r="Q43" s="23"/>
      <c r="R43" s="23"/>
      <c r="S43" s="23"/>
      <c r="X43" s="15"/>
      <c r="Y43" s="15"/>
      <c r="Z43" s="15"/>
      <c r="AA43" s="22"/>
      <c r="AB43" s="14"/>
      <c r="AC43" s="14"/>
    </row>
    <row r="44" spans="4:29" s="13" customFormat="1" ht="18" customHeight="1">
      <c r="D44" s="19"/>
      <c r="E44" s="21">
        <f>(K37/E37)*100</f>
        <v>0.387359711540117</v>
      </c>
      <c r="F44" s="21"/>
      <c r="G44" s="21">
        <f>(M37/G37)*100</f>
        <v>0.5369245895326875</v>
      </c>
      <c r="H44" s="21"/>
      <c r="I44" s="21">
        <f>(P37/I37)*100</f>
        <v>0.20293126756347224</v>
      </c>
      <c r="J44" s="21"/>
      <c r="K44" s="20">
        <f>(K37/$R37)*100</f>
        <v>0.387359711540117</v>
      </c>
      <c r="L44" s="20"/>
      <c r="M44" s="20">
        <f>(M37/$R37)*100</f>
        <v>0.2964904211543806</v>
      </c>
      <c r="N44" s="20"/>
      <c r="O44" s="20"/>
      <c r="P44" s="20">
        <f>(P37/$R37)*100</f>
        <v>0.0908723648643663</v>
      </c>
      <c r="Q44" s="16"/>
      <c r="R44" s="16"/>
      <c r="S44" s="16"/>
      <c r="X44" s="15"/>
      <c r="Y44" s="15"/>
      <c r="Z44" s="15"/>
      <c r="AA44" s="22"/>
      <c r="AB44" s="14"/>
      <c r="AC44" s="14"/>
    </row>
    <row r="45" spans="4:29" s="13" customFormat="1" ht="18" customHeight="1">
      <c r="D45" s="19"/>
      <c r="E45" s="21">
        <f>(K38/E38)*100</f>
        <v>0.20073780908350303</v>
      </c>
      <c r="F45" s="21"/>
      <c r="G45" s="21">
        <f>(M38/G38)*100</f>
        <v>0.11947515098656074</v>
      </c>
      <c r="H45" s="21"/>
      <c r="I45" s="21">
        <f>(P38/I38)*100</f>
        <v>0.29438568915814634</v>
      </c>
      <c r="J45" s="21"/>
      <c r="K45" s="20">
        <f>(K38/$R38)*100</f>
        <v>0.20073780908350303</v>
      </c>
      <c r="L45" s="20"/>
      <c r="M45" s="20">
        <f>(M38/$R38)*100</f>
        <v>0.06396752721962032</v>
      </c>
      <c r="N45" s="20"/>
      <c r="O45" s="20"/>
      <c r="P45" s="20">
        <f>(P38/$R38)*100</f>
        <v>0.13677028186388268</v>
      </c>
      <c r="Q45" s="16"/>
      <c r="R45" s="16"/>
      <c r="S45" s="16"/>
      <c r="X45" s="15"/>
      <c r="Y45" s="15"/>
      <c r="Z45" s="15"/>
      <c r="AA45" s="14"/>
      <c r="AB45" s="14"/>
      <c r="AC45" s="14"/>
    </row>
    <row r="46" spans="4:29" s="13" customFormat="1" ht="18" customHeight="1">
      <c r="D46" s="19"/>
      <c r="E46" s="18"/>
      <c r="F46" s="18"/>
      <c r="G46" s="17"/>
      <c r="H46" s="17"/>
      <c r="I46" s="17"/>
      <c r="J46" s="17"/>
      <c r="K46" s="16"/>
      <c r="L46" s="16"/>
      <c r="M46" s="16"/>
      <c r="N46" s="16"/>
      <c r="O46" s="16"/>
      <c r="P46" s="16"/>
      <c r="Q46" s="16"/>
      <c r="R46" s="16"/>
      <c r="S46" s="16"/>
      <c r="X46" s="15"/>
      <c r="Y46" s="15"/>
      <c r="Z46" s="15"/>
      <c r="AA46" s="14"/>
      <c r="AB46" s="14"/>
      <c r="AC46" s="14"/>
    </row>
    <row r="47" spans="4:29" s="2" customFormat="1" ht="18" customHeight="1">
      <c r="D47" s="6"/>
      <c r="E47" s="12"/>
      <c r="F47" s="12"/>
      <c r="G47" s="12"/>
      <c r="H47" s="12"/>
      <c r="I47" s="12"/>
      <c r="J47" s="12"/>
      <c r="K47" s="9"/>
      <c r="L47" s="9"/>
      <c r="M47" s="9"/>
      <c r="N47" s="9"/>
      <c r="O47" s="9"/>
      <c r="P47" s="9"/>
      <c r="Q47" s="9"/>
      <c r="R47" s="9"/>
      <c r="S47" s="9"/>
      <c r="X47" s="8"/>
      <c r="Y47" s="8"/>
      <c r="Z47" s="8"/>
      <c r="AA47" s="7"/>
      <c r="AB47" s="7"/>
      <c r="AC47" s="7"/>
    </row>
    <row r="48" spans="4:29" s="2" customFormat="1" ht="18" customHeight="1">
      <c r="D48" s="6"/>
      <c r="E48" s="11"/>
      <c r="F48" s="11"/>
      <c r="G48" s="11"/>
      <c r="H48" s="11"/>
      <c r="I48" s="11"/>
      <c r="J48" s="11"/>
      <c r="K48" s="9"/>
      <c r="L48" s="9"/>
      <c r="M48" s="9"/>
      <c r="N48" s="9"/>
      <c r="O48" s="9"/>
      <c r="P48" s="9"/>
      <c r="Q48" s="10"/>
      <c r="R48" s="10"/>
      <c r="S48" s="10"/>
      <c r="X48" s="8"/>
      <c r="Y48" s="8"/>
      <c r="Z48" s="8"/>
      <c r="AA48" s="7"/>
      <c r="AB48" s="7"/>
      <c r="AC48" s="7"/>
    </row>
    <row r="49" spans="4:29" s="2" customFormat="1" ht="18" customHeight="1">
      <c r="D49" s="6"/>
      <c r="E49" s="6"/>
      <c r="F49" s="6"/>
      <c r="G49" s="6"/>
      <c r="H49" s="6"/>
      <c r="I49" s="6"/>
      <c r="J49" s="6"/>
      <c r="K49" s="9"/>
      <c r="L49" s="9"/>
      <c r="M49" s="9"/>
      <c r="N49" s="9"/>
      <c r="O49" s="9"/>
      <c r="P49" s="9"/>
      <c r="Q49" s="9"/>
      <c r="R49" s="9"/>
      <c r="S49" s="9"/>
      <c r="X49" s="8"/>
      <c r="Y49" s="8"/>
      <c r="Z49" s="8"/>
      <c r="AA49" s="7"/>
      <c r="AB49" s="7"/>
      <c r="AC49" s="7"/>
    </row>
    <row r="50" spans="4:12" s="2" customFormat="1" ht="18" customHeight="1">
      <c r="D50" s="6"/>
      <c r="E50" s="6"/>
      <c r="F50" s="6"/>
      <c r="G50" s="6"/>
      <c r="H50" s="6"/>
      <c r="I50" s="6"/>
      <c r="J50" s="6"/>
      <c r="K50" s="6"/>
      <c r="L50" s="6"/>
    </row>
    <row r="51" spans="4:12" ht="18" customHeight="1">
      <c r="D51" s="5"/>
      <c r="E51" s="5"/>
      <c r="F51" s="5"/>
      <c r="G51" s="5"/>
      <c r="H51" s="5"/>
      <c r="I51" s="5"/>
      <c r="J51" s="5"/>
      <c r="K51" s="5"/>
      <c r="L51" s="5"/>
    </row>
    <row r="52" spans="4:12" ht="18" customHeight="1">
      <c r="D52" s="5"/>
      <c r="E52" s="5"/>
      <c r="F52" s="5"/>
      <c r="G52" s="5"/>
      <c r="H52" s="5"/>
      <c r="I52" s="5"/>
      <c r="J52" s="5"/>
      <c r="K52" s="5"/>
      <c r="L52" s="5"/>
    </row>
    <row r="63" s="3" customFormat="1" ht="18" customHeight="1">
      <c r="R63" s="4"/>
    </row>
    <row r="64" s="3" customFormat="1" ht="18" customHeight="1">
      <c r="R64" s="4"/>
    </row>
    <row r="65" s="3" customFormat="1" ht="18" customHeight="1">
      <c r="R65" s="4"/>
    </row>
    <row r="66" s="3" customFormat="1" ht="18" customHeight="1">
      <c r="R66" s="4"/>
    </row>
    <row r="67" s="3" customFormat="1" ht="18" customHeight="1">
      <c r="R67" s="4"/>
    </row>
    <row r="68" s="3" customFormat="1" ht="18" customHeight="1">
      <c r="R68" s="4"/>
    </row>
    <row r="69" s="3" customFormat="1" ht="18" customHeight="1">
      <c r="R69" s="4"/>
    </row>
    <row r="70" s="3" customFormat="1" ht="18" customHeight="1">
      <c r="R70" s="4"/>
    </row>
    <row r="71" s="3" customFormat="1" ht="18" customHeight="1">
      <c r="R71" s="4"/>
    </row>
    <row r="72" s="3" customFormat="1" ht="18" customHeight="1">
      <c r="R72" s="4"/>
    </row>
    <row r="73" s="3" customFormat="1" ht="18" customHeight="1">
      <c r="R73" s="4"/>
    </row>
    <row r="74" s="3" customFormat="1" ht="18" customHeight="1">
      <c r="R74" s="4"/>
    </row>
  </sheetData>
  <sheetProtection/>
  <mergeCells count="31">
    <mergeCell ref="M7:N7"/>
    <mergeCell ref="A15:D15"/>
    <mergeCell ref="A18:D18"/>
    <mergeCell ref="A26:D26"/>
    <mergeCell ref="A20:D20"/>
    <mergeCell ref="A21:D21"/>
    <mergeCell ref="A22:D22"/>
    <mergeCell ref="A23:D23"/>
    <mergeCell ref="A24:D24"/>
    <mergeCell ref="A25:D25"/>
    <mergeCell ref="A19:D19"/>
    <mergeCell ref="K4:P4"/>
    <mergeCell ref="A9:D9"/>
    <mergeCell ref="A10:D10"/>
    <mergeCell ref="M6:N6"/>
    <mergeCell ref="O6:P6"/>
    <mergeCell ref="O7:P7"/>
    <mergeCell ref="E7:F7"/>
    <mergeCell ref="G7:H7"/>
    <mergeCell ref="I7:J7"/>
    <mergeCell ref="K7:L7"/>
    <mergeCell ref="A17:D17"/>
    <mergeCell ref="Q4:R7"/>
    <mergeCell ref="E5:J5"/>
    <mergeCell ref="K5:P5"/>
    <mergeCell ref="E6:F6"/>
    <mergeCell ref="G6:H6"/>
    <mergeCell ref="I6:J6"/>
    <mergeCell ref="K6:L6"/>
    <mergeCell ref="A4:D7"/>
    <mergeCell ref="E4:J4"/>
  </mergeCells>
  <printOptions/>
  <pageMargins left="0.5905511811023623" right="0.3937007874015748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2018-09-27T08:49:01Z</cp:lastPrinted>
  <dcterms:created xsi:type="dcterms:W3CDTF">2018-09-27T08:48:55Z</dcterms:created>
  <dcterms:modified xsi:type="dcterms:W3CDTF">2018-09-27T08:49:12Z</dcterms:modified>
  <cp:category/>
  <cp:version/>
  <cp:contentType/>
  <cp:contentStatus/>
</cp:coreProperties>
</file>