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45" windowWidth="11715" windowHeight="5625"/>
  </bookViews>
  <sheets>
    <sheet name="T-2.8" sheetId="16" r:id="rId1"/>
  </sheets>
  <definedNames>
    <definedName name="_xlnm.Print_Area" localSheetId="0">'T-2.8'!$A$1:$N$32</definedName>
  </definedNames>
  <calcPr calcId="124519"/>
</workbook>
</file>

<file path=xl/calcChain.xml><?xml version="1.0" encoding="utf-8"?>
<calcChain xmlns="http://schemas.openxmlformats.org/spreadsheetml/2006/main">
  <c r="J16" i="16"/>
  <c r="I16"/>
  <c r="H16"/>
  <c r="G16"/>
  <c r="E16" s="1"/>
  <c r="F16"/>
  <c r="J10"/>
  <c r="I10"/>
  <c r="H10" s="1"/>
  <c r="G10"/>
  <c r="F10"/>
  <c r="E10" s="1"/>
</calcChain>
</file>

<file path=xl/sharedStrings.xml><?xml version="1.0" encoding="utf-8"?>
<sst xmlns="http://schemas.openxmlformats.org/spreadsheetml/2006/main" count="59" uniqueCount="32">
  <si>
    <t>รวม</t>
  </si>
  <si>
    <t>ชาย</t>
  </si>
  <si>
    <t>หญิง</t>
  </si>
  <si>
    <t>Total</t>
  </si>
  <si>
    <t>Male</t>
  </si>
  <si>
    <t>Female</t>
  </si>
  <si>
    <t>ปี</t>
  </si>
  <si>
    <t>Year</t>
  </si>
  <si>
    <t>Quarter 1</t>
  </si>
  <si>
    <t>Quarter 2</t>
  </si>
  <si>
    <t>Quarter 3</t>
  </si>
  <si>
    <t>Quarter 4</t>
  </si>
  <si>
    <t>Unemployed</t>
  </si>
  <si>
    <t>Table</t>
  </si>
  <si>
    <t xml:space="preserve">ตาราง  </t>
  </si>
  <si>
    <t xml:space="preserve">ผู้ว่างงาน  </t>
  </si>
  <si>
    <t>อัตราการว่างงาน</t>
  </si>
  <si>
    <t>2017</t>
  </si>
  <si>
    <t>2018</t>
  </si>
  <si>
    <t>2019</t>
  </si>
  <si>
    <t>2020</t>
  </si>
  <si>
    <t>Unemployment rate (%)</t>
  </si>
  <si>
    <t>ไตรมาสที่ 1</t>
  </si>
  <si>
    <t>ไตรมาสที่ 2</t>
  </si>
  <si>
    <t>ไตรมาสที่ 3</t>
  </si>
  <si>
    <t>ไตรมาสที่ 4</t>
  </si>
  <si>
    <t xml:space="preserve"> -</t>
  </si>
  <si>
    <t>ผู้ว่างงาน และอัตราการว่างงาน จำแนกตามเพศ เป็นรายไตรมาส พ.ศ. 2562 - 2563</t>
  </si>
  <si>
    <t>Unemployed and Unemployment Rate by Sex and Quarterly: 2019 - 2020</t>
  </si>
  <si>
    <t>การสำรวจภาวะการทำงานของประชากร 2562 - 2563, ระดับจังหวัด</t>
  </si>
  <si>
    <t xml:space="preserve">    Source:  The Labour Force Survey 2019 - 2020, Provincial level</t>
  </si>
  <si>
    <t xml:space="preserve"> ที่มา:</t>
  </si>
</sst>
</file>

<file path=xl/styles.xml><?xml version="1.0" encoding="utf-8"?>
<styleSheet xmlns="http://schemas.openxmlformats.org/spreadsheetml/2006/main">
  <fonts count="4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 applyBorder="1"/>
    <xf numFmtId="0" fontId="3" fillId="0" borderId="4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3" fontId="3" fillId="0" borderId="4" xfId="0" applyNumberFormat="1" applyFont="1" applyBorder="1" applyAlignme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1" fontId="3" fillId="0" borderId="4" xfId="0" applyNumberFormat="1" applyFont="1" applyBorder="1" applyAlignment="1"/>
    <xf numFmtId="2" fontId="3" fillId="0" borderId="4" xfId="0" applyNumberFormat="1" applyFont="1" applyBorder="1" applyAlignment="1"/>
    <xf numFmtId="2" fontId="3" fillId="0" borderId="7" xfId="0" applyNumberFormat="1" applyFont="1" applyBorder="1" applyAlignment="1"/>
    <xf numFmtId="1" fontId="3" fillId="0" borderId="7" xfId="0" applyNumberFormat="1" applyFont="1" applyBorder="1" applyAlignment="1"/>
    <xf numFmtId="0" fontId="3" fillId="0" borderId="4" xfId="0" applyFont="1" applyBorder="1" applyAlignment="1"/>
    <xf numFmtId="0" fontId="2" fillId="0" borderId="4" xfId="0" applyFont="1" applyBorder="1" applyAlignment="1"/>
    <xf numFmtId="2" fontId="2" fillId="0" borderId="4" xfId="0" applyNumberFormat="1" applyFont="1" applyBorder="1" applyAlignment="1"/>
    <xf numFmtId="2" fontId="2" fillId="0" borderId="7" xfId="0" applyNumberFormat="1" applyFont="1" applyBorder="1" applyAlignment="1"/>
    <xf numFmtId="0" fontId="3" fillId="0" borderId="7" xfId="0" applyFont="1" applyBorder="1" applyAlignment="1"/>
    <xf numFmtId="0" fontId="3" fillId="0" borderId="1" xfId="0" applyFont="1" applyBorder="1" applyAlignment="1">
      <alignment horizontal="left"/>
    </xf>
    <xf numFmtId="1" fontId="3" fillId="0" borderId="4" xfId="0" applyNumberFormat="1" applyFont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60</xdr:row>
      <xdr:rowOff>38100</xdr:rowOff>
    </xdr:from>
    <xdr:to>
      <xdr:col>12</xdr:col>
      <xdr:colOff>0</xdr:colOff>
      <xdr:row>60</xdr:row>
      <xdr:rowOff>38100</xdr:rowOff>
    </xdr:to>
    <xdr:sp macro="" textlink="">
      <xdr:nvSpPr>
        <xdr:cNvPr id="7" name="Text Box 97"/>
        <xdr:cNvSpPr txBox="1">
          <a:spLocks noChangeArrowheads="1"/>
        </xdr:cNvSpPr>
      </xdr:nvSpPr>
      <xdr:spPr bwMode="auto">
        <a:xfrm>
          <a:off x="9563100" y="1315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60</xdr:row>
      <xdr:rowOff>190500</xdr:rowOff>
    </xdr:from>
    <xdr:to>
      <xdr:col>13</xdr:col>
      <xdr:colOff>0</xdr:colOff>
      <xdr:row>60</xdr:row>
      <xdr:rowOff>190500</xdr:rowOff>
    </xdr:to>
    <xdr:sp macro="" textlink="">
      <xdr:nvSpPr>
        <xdr:cNvPr id="8" name="Text Box 98"/>
        <xdr:cNvSpPr txBox="1">
          <a:spLocks noChangeArrowheads="1"/>
        </xdr:cNvSpPr>
      </xdr:nvSpPr>
      <xdr:spPr bwMode="auto">
        <a:xfrm>
          <a:off x="9715500" y="13306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A1:N35"/>
  <sheetViews>
    <sheetView showGridLines="0" tabSelected="1" workbookViewId="0">
      <selection activeCell="H34" sqref="H34"/>
    </sheetView>
  </sheetViews>
  <sheetFormatPr defaultRowHeight="18.600000000000001" customHeight="1"/>
  <cols>
    <col min="1" max="1" width="1.28515625" style="5" customWidth="1"/>
    <col min="2" max="2" width="6" style="5" customWidth="1"/>
    <col min="3" max="3" width="4.5703125" style="5" customWidth="1"/>
    <col min="4" max="4" width="10.140625" style="5" customWidth="1"/>
    <col min="5" max="7" width="16.7109375" style="5" customWidth="1"/>
    <col min="8" max="10" width="15.7109375" style="5" customWidth="1"/>
    <col min="11" max="11" width="7.140625" style="5" customWidth="1"/>
    <col min="12" max="12" width="13.42578125" style="4" customWidth="1"/>
    <col min="13" max="13" width="2.28515625" style="5" customWidth="1"/>
    <col min="14" max="14" width="4.7109375" style="5" customWidth="1"/>
    <col min="15" max="16384" width="9.140625" style="5"/>
  </cols>
  <sheetData>
    <row r="1" spans="1:13" s="1" customFormat="1" ht="21">
      <c r="B1" s="26" t="s">
        <v>14</v>
      </c>
      <c r="C1" s="2">
        <v>2.8</v>
      </c>
      <c r="D1" s="1" t="s">
        <v>27</v>
      </c>
      <c r="L1" s="8"/>
      <c r="M1" s="8"/>
    </row>
    <row r="2" spans="1:13" s="1" customFormat="1" ht="21">
      <c r="B2" s="26" t="s">
        <v>13</v>
      </c>
      <c r="C2" s="2">
        <v>2.8</v>
      </c>
      <c r="D2" s="1" t="s">
        <v>28</v>
      </c>
      <c r="L2" s="8"/>
      <c r="M2" s="8"/>
    </row>
    <row r="3" spans="1:13" ht="7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3"/>
      <c r="M3" s="4"/>
    </row>
    <row r="4" spans="1:13" ht="19.5" customHeight="1">
      <c r="A4" s="40" t="s">
        <v>6</v>
      </c>
      <c r="B4" s="40"/>
      <c r="C4" s="40"/>
      <c r="D4" s="40"/>
      <c r="E4" s="49" t="s">
        <v>15</v>
      </c>
      <c r="F4" s="50"/>
      <c r="G4" s="51"/>
      <c r="H4" s="49" t="s">
        <v>16</v>
      </c>
      <c r="I4" s="50"/>
      <c r="J4" s="50"/>
      <c r="K4" s="49" t="s">
        <v>7</v>
      </c>
      <c r="L4" s="50"/>
      <c r="M4" s="4"/>
    </row>
    <row r="5" spans="1:13" ht="18" customHeight="1">
      <c r="A5" s="41"/>
      <c r="B5" s="41"/>
      <c r="C5" s="41"/>
      <c r="D5" s="41"/>
      <c r="E5" s="52" t="s">
        <v>12</v>
      </c>
      <c r="F5" s="53"/>
      <c r="G5" s="54"/>
      <c r="H5" s="52" t="s">
        <v>21</v>
      </c>
      <c r="I5" s="53"/>
      <c r="J5" s="53"/>
      <c r="K5" s="55"/>
      <c r="L5" s="56"/>
    </row>
    <row r="6" spans="1:13" ht="18" customHeight="1">
      <c r="A6" s="41"/>
      <c r="B6" s="41"/>
      <c r="C6" s="41"/>
      <c r="D6" s="41"/>
      <c r="E6" s="13" t="s">
        <v>0</v>
      </c>
      <c r="F6" s="6" t="s">
        <v>1</v>
      </c>
      <c r="G6" s="18" t="s">
        <v>2</v>
      </c>
      <c r="H6" s="17" t="s">
        <v>0</v>
      </c>
      <c r="I6" s="6" t="s">
        <v>1</v>
      </c>
      <c r="J6" s="17" t="s">
        <v>2</v>
      </c>
      <c r="K6" s="55"/>
      <c r="L6" s="56"/>
    </row>
    <row r="7" spans="1:13" ht="18" customHeight="1">
      <c r="A7" s="42"/>
      <c r="B7" s="42"/>
      <c r="C7" s="42"/>
      <c r="D7" s="42"/>
      <c r="E7" s="22" t="s">
        <v>3</v>
      </c>
      <c r="F7" s="14" t="s">
        <v>4</v>
      </c>
      <c r="G7" s="23" t="s">
        <v>5</v>
      </c>
      <c r="H7" s="25" t="s">
        <v>3</v>
      </c>
      <c r="I7" s="14" t="s">
        <v>4</v>
      </c>
      <c r="J7" s="25" t="s">
        <v>5</v>
      </c>
      <c r="K7" s="52"/>
      <c r="L7" s="53"/>
      <c r="M7" s="4"/>
    </row>
    <row r="8" spans="1:13" ht="6" customHeight="1">
      <c r="A8" s="15"/>
      <c r="B8" s="15"/>
      <c r="C8" s="15"/>
      <c r="D8" s="15"/>
      <c r="E8" s="7"/>
      <c r="F8" s="7"/>
      <c r="G8" s="7"/>
      <c r="H8" s="7"/>
      <c r="I8" s="7"/>
      <c r="J8" s="13"/>
      <c r="K8" s="13"/>
      <c r="M8" s="4"/>
    </row>
    <row r="9" spans="1:13" ht="4.5" customHeight="1">
      <c r="A9" s="46"/>
      <c r="B9" s="46"/>
      <c r="C9" s="46"/>
      <c r="D9" s="46"/>
      <c r="E9" s="9"/>
      <c r="F9" s="9"/>
      <c r="G9" s="9"/>
      <c r="H9" s="9"/>
      <c r="I9" s="9"/>
      <c r="J9" s="10"/>
      <c r="K9" s="10"/>
    </row>
    <row r="10" spans="1:13" ht="19.5" customHeight="1">
      <c r="A10" s="45">
        <v>2560</v>
      </c>
      <c r="B10" s="48"/>
      <c r="C10" s="48"/>
      <c r="D10" s="57"/>
      <c r="E10" s="27">
        <f>SUM(F10:G10)</f>
        <v>632.33333333333326</v>
      </c>
      <c r="F10" s="27">
        <f>SUM(F11:F14)/3</f>
        <v>380.33333333333331</v>
      </c>
      <c r="G10" s="27">
        <f>SUM(G11:G14)/4</f>
        <v>252</v>
      </c>
      <c r="H10" s="28">
        <f>SUM(I10:J10)</f>
        <v>0.72333333333333338</v>
      </c>
      <c r="I10" s="28">
        <f>SUM(I11:I14)/3</f>
        <v>0.38333333333333336</v>
      </c>
      <c r="J10" s="29">
        <f>SUM(J11:J14)/4</f>
        <v>0.34000000000000008</v>
      </c>
      <c r="K10" s="43" t="s">
        <v>17</v>
      </c>
      <c r="L10" s="44"/>
    </row>
    <row r="11" spans="1:13" ht="18" customHeight="1">
      <c r="A11" s="46" t="s">
        <v>22</v>
      </c>
      <c r="B11" s="46"/>
      <c r="C11" s="46"/>
      <c r="D11" s="47"/>
      <c r="E11" s="30">
        <v>658</v>
      </c>
      <c r="F11" s="30">
        <v>394</v>
      </c>
      <c r="G11" s="30">
        <v>264</v>
      </c>
      <c r="H11" s="29">
        <v>0.37</v>
      </c>
      <c r="I11" s="29">
        <v>0.4</v>
      </c>
      <c r="J11" s="29">
        <v>0.34</v>
      </c>
      <c r="K11" s="10"/>
      <c r="L11" s="4" t="s">
        <v>8</v>
      </c>
    </row>
    <row r="12" spans="1:13" ht="18" customHeight="1">
      <c r="A12" s="46" t="s">
        <v>23</v>
      </c>
      <c r="B12" s="46"/>
      <c r="C12" s="46"/>
      <c r="D12" s="47"/>
      <c r="E12" s="27">
        <v>631</v>
      </c>
      <c r="F12" s="27">
        <v>427</v>
      </c>
      <c r="G12" s="27">
        <v>204</v>
      </c>
      <c r="H12" s="28">
        <v>0.37</v>
      </c>
      <c r="I12" s="28">
        <v>0.43</v>
      </c>
      <c r="J12" s="29">
        <v>0.27</v>
      </c>
      <c r="K12" s="10"/>
      <c r="L12" s="4" t="s">
        <v>9</v>
      </c>
    </row>
    <row r="13" spans="1:13" ht="18" customHeight="1">
      <c r="A13" s="46" t="s">
        <v>24</v>
      </c>
      <c r="B13" s="46"/>
      <c r="C13" s="46"/>
      <c r="D13" s="47"/>
      <c r="E13" s="27">
        <v>471</v>
      </c>
      <c r="F13" s="37" t="s">
        <v>26</v>
      </c>
      <c r="G13" s="27">
        <v>471</v>
      </c>
      <c r="H13" s="28">
        <v>0.27</v>
      </c>
      <c r="I13" s="38" t="s">
        <v>26</v>
      </c>
      <c r="J13" s="29">
        <v>0.65</v>
      </c>
      <c r="K13" s="10"/>
      <c r="L13" s="4" t="s">
        <v>10</v>
      </c>
    </row>
    <row r="14" spans="1:13" ht="18" customHeight="1">
      <c r="A14" s="46" t="s">
        <v>25</v>
      </c>
      <c r="B14" s="46"/>
      <c r="C14" s="46"/>
      <c r="D14" s="47"/>
      <c r="E14" s="27">
        <v>389</v>
      </c>
      <c r="F14" s="27">
        <v>320</v>
      </c>
      <c r="G14" s="27">
        <v>69</v>
      </c>
      <c r="H14" s="28">
        <v>0.23</v>
      </c>
      <c r="I14" s="28">
        <v>0.32</v>
      </c>
      <c r="J14" s="29">
        <v>0.1</v>
      </c>
      <c r="K14" s="10"/>
      <c r="L14" s="4" t="s">
        <v>11</v>
      </c>
      <c r="M14" s="4"/>
    </row>
    <row r="15" spans="1:13" ht="13.5" customHeight="1">
      <c r="A15" s="46"/>
      <c r="B15" s="46"/>
      <c r="C15" s="46"/>
      <c r="D15" s="46"/>
      <c r="E15" s="31"/>
      <c r="F15" s="31"/>
      <c r="G15" s="31"/>
      <c r="H15" s="28"/>
      <c r="I15" s="28"/>
      <c r="J15" s="29"/>
      <c r="K15" s="10"/>
      <c r="M15" s="4"/>
    </row>
    <row r="16" spans="1:13" ht="20.25" customHeight="1">
      <c r="A16" s="45">
        <v>2561</v>
      </c>
      <c r="B16" s="48"/>
      <c r="C16" s="48"/>
      <c r="D16" s="57"/>
      <c r="E16" s="27">
        <f>SUM(F16:G16)</f>
        <v>1014.6666666666667</v>
      </c>
      <c r="F16" s="27">
        <f>SUM(F17:F20)/4</f>
        <v>657</v>
      </c>
      <c r="G16" s="27">
        <f>SUM(G17:G20)/3</f>
        <v>357.66666666666669</v>
      </c>
      <c r="H16" s="28">
        <f>SUM(I16:J16)</f>
        <v>1.18</v>
      </c>
      <c r="I16" s="28">
        <f>SUM(I17:I20)/4</f>
        <v>0.69</v>
      </c>
      <c r="J16" s="29">
        <f>SUM(J17:J20)/3</f>
        <v>0.49</v>
      </c>
      <c r="K16" s="43" t="s">
        <v>18</v>
      </c>
      <c r="L16" s="44"/>
      <c r="M16" s="4"/>
    </row>
    <row r="17" spans="1:14" ht="18" customHeight="1">
      <c r="A17" s="46" t="s">
        <v>22</v>
      </c>
      <c r="B17" s="46"/>
      <c r="C17" s="46"/>
      <c r="D17" s="47"/>
      <c r="E17" s="20">
        <v>1619</v>
      </c>
      <c r="F17" s="20">
        <v>1036</v>
      </c>
      <c r="G17" s="27">
        <v>583</v>
      </c>
      <c r="H17" s="28">
        <v>0.93</v>
      </c>
      <c r="I17" s="28">
        <v>1.06</v>
      </c>
      <c r="J17" s="29">
        <v>0.77</v>
      </c>
      <c r="K17" s="10"/>
      <c r="L17" s="4" t="s">
        <v>8</v>
      </c>
      <c r="M17" s="4"/>
    </row>
    <row r="18" spans="1:14" ht="18" customHeight="1">
      <c r="A18" s="46" t="s">
        <v>23</v>
      </c>
      <c r="B18" s="46"/>
      <c r="C18" s="46"/>
      <c r="D18" s="47"/>
      <c r="E18" s="27">
        <v>480</v>
      </c>
      <c r="F18" s="27">
        <v>480</v>
      </c>
      <c r="G18" s="37" t="s">
        <v>26</v>
      </c>
      <c r="H18" s="28">
        <v>0.3</v>
      </c>
      <c r="I18" s="28">
        <v>0.5</v>
      </c>
      <c r="J18" s="39" t="s">
        <v>26</v>
      </c>
      <c r="K18" s="10"/>
      <c r="L18" s="4" t="s">
        <v>9</v>
      </c>
      <c r="M18" s="4"/>
    </row>
    <row r="19" spans="1:14" ht="18" customHeight="1">
      <c r="A19" s="46" t="s">
        <v>24</v>
      </c>
      <c r="B19" s="46"/>
      <c r="C19" s="46"/>
      <c r="D19" s="47"/>
      <c r="E19" s="27">
        <v>936</v>
      </c>
      <c r="F19" s="27">
        <v>647</v>
      </c>
      <c r="G19" s="27">
        <v>289</v>
      </c>
      <c r="H19" s="28">
        <v>0.5</v>
      </c>
      <c r="I19" s="28">
        <v>0.7</v>
      </c>
      <c r="J19" s="29">
        <v>0.4</v>
      </c>
      <c r="K19" s="10"/>
      <c r="L19" s="4" t="s">
        <v>10</v>
      </c>
      <c r="M19" s="4"/>
    </row>
    <row r="20" spans="1:14" ht="18" customHeight="1">
      <c r="A20" s="46" t="s">
        <v>25</v>
      </c>
      <c r="B20" s="46"/>
      <c r="C20" s="46"/>
      <c r="D20" s="47"/>
      <c r="E20" s="27">
        <v>666</v>
      </c>
      <c r="F20" s="27">
        <v>465</v>
      </c>
      <c r="G20" s="27">
        <v>201</v>
      </c>
      <c r="H20" s="28">
        <v>0.4</v>
      </c>
      <c r="I20" s="28">
        <v>0.5</v>
      </c>
      <c r="J20" s="29">
        <v>0.3</v>
      </c>
      <c r="K20" s="10"/>
      <c r="L20" s="4" t="s">
        <v>11</v>
      </c>
      <c r="M20" s="4"/>
    </row>
    <row r="21" spans="1:14" ht="12" customHeight="1">
      <c r="A21" s="19"/>
      <c r="B21" s="19"/>
      <c r="C21" s="19"/>
      <c r="D21" s="19"/>
      <c r="E21" s="32"/>
      <c r="F21" s="32"/>
      <c r="G21" s="32"/>
      <c r="H21" s="33"/>
      <c r="I21" s="33"/>
      <c r="J21" s="34"/>
      <c r="K21" s="10"/>
      <c r="M21" s="4"/>
    </row>
    <row r="22" spans="1:14" ht="18.75" customHeight="1">
      <c r="A22" s="45">
        <v>2562</v>
      </c>
      <c r="B22" s="48"/>
      <c r="C22" s="48"/>
      <c r="D22" s="57"/>
      <c r="E22" s="27"/>
      <c r="F22" s="27"/>
      <c r="G22" s="27"/>
      <c r="H22" s="28"/>
      <c r="I22" s="28"/>
      <c r="J22" s="29"/>
      <c r="K22" s="43" t="s">
        <v>19</v>
      </c>
      <c r="L22" s="44"/>
      <c r="M22" s="4"/>
    </row>
    <row r="23" spans="1:14" ht="18" customHeight="1">
      <c r="A23" s="46" t="s">
        <v>22</v>
      </c>
      <c r="B23" s="46"/>
      <c r="C23" s="46"/>
      <c r="D23" s="47"/>
      <c r="E23" s="27">
        <v>605</v>
      </c>
      <c r="F23" s="27">
        <v>182</v>
      </c>
      <c r="G23" s="27">
        <v>423</v>
      </c>
      <c r="H23" s="28">
        <v>0.34</v>
      </c>
      <c r="I23" s="28">
        <v>0.1</v>
      </c>
      <c r="J23" s="29">
        <v>0.24</v>
      </c>
      <c r="K23" s="10"/>
      <c r="L23" s="4" t="s">
        <v>8</v>
      </c>
    </row>
    <row r="24" spans="1:14" ht="18" customHeight="1">
      <c r="A24" s="46" t="s">
        <v>23</v>
      </c>
      <c r="B24" s="46"/>
      <c r="C24" s="46"/>
      <c r="D24" s="47"/>
      <c r="E24" s="31">
        <v>1094</v>
      </c>
      <c r="F24" s="31">
        <v>709</v>
      </c>
      <c r="G24" s="31">
        <v>385</v>
      </c>
      <c r="H24" s="31">
        <v>852</v>
      </c>
      <c r="I24" s="31">
        <v>535</v>
      </c>
      <c r="J24" s="35">
        <v>317</v>
      </c>
      <c r="K24" s="10"/>
      <c r="L24" s="4" t="s">
        <v>9</v>
      </c>
    </row>
    <row r="25" spans="1:14" ht="18" customHeight="1">
      <c r="A25" s="46" t="s">
        <v>24</v>
      </c>
      <c r="B25" s="46"/>
      <c r="C25" s="46"/>
      <c r="D25" s="47"/>
      <c r="E25" s="31">
        <v>852</v>
      </c>
      <c r="F25" s="31">
        <v>535</v>
      </c>
      <c r="G25" s="35">
        <v>317</v>
      </c>
      <c r="H25" s="28">
        <v>30</v>
      </c>
      <c r="I25" s="28">
        <v>0.5</v>
      </c>
      <c r="J25" s="29">
        <v>0.3</v>
      </c>
      <c r="K25" s="10"/>
      <c r="L25" s="4" t="s">
        <v>10</v>
      </c>
    </row>
    <row r="26" spans="1:14" ht="18" customHeight="1">
      <c r="A26" s="46" t="s">
        <v>25</v>
      </c>
      <c r="B26" s="46"/>
      <c r="C26" s="46"/>
      <c r="D26" s="47"/>
      <c r="E26" s="31">
        <v>517</v>
      </c>
      <c r="F26" s="31">
        <v>264</v>
      </c>
      <c r="G26" s="35">
        <v>253</v>
      </c>
      <c r="H26" s="28">
        <v>0.3</v>
      </c>
      <c r="I26" s="28">
        <v>0.3</v>
      </c>
      <c r="J26" s="29">
        <v>0.3</v>
      </c>
      <c r="K26" s="10"/>
      <c r="L26" s="4" t="s">
        <v>11</v>
      </c>
    </row>
    <row r="27" spans="1:14" s="8" customFormat="1" ht="19.5" customHeight="1">
      <c r="A27" s="44">
        <v>2563</v>
      </c>
      <c r="B27" s="44"/>
      <c r="C27" s="44"/>
      <c r="D27" s="44"/>
      <c r="E27" s="32"/>
      <c r="F27" s="32"/>
      <c r="G27" s="32"/>
      <c r="H27" s="33"/>
      <c r="I27" s="33"/>
      <c r="J27" s="34"/>
      <c r="K27" s="16" t="s">
        <v>20</v>
      </c>
      <c r="L27" s="19"/>
    </row>
    <row r="28" spans="1:14" ht="18.75" customHeight="1">
      <c r="A28" s="46" t="s">
        <v>22</v>
      </c>
      <c r="B28" s="46"/>
      <c r="C28" s="46"/>
      <c r="D28" s="47"/>
      <c r="E28" s="31">
        <v>245</v>
      </c>
      <c r="F28" s="31">
        <v>78</v>
      </c>
      <c r="G28" s="31">
        <v>167</v>
      </c>
      <c r="H28" s="28">
        <v>0.3</v>
      </c>
      <c r="I28" s="28">
        <v>0.1</v>
      </c>
      <c r="J28" s="29">
        <v>0.2</v>
      </c>
      <c r="K28" s="10"/>
      <c r="L28" s="4" t="s">
        <v>8</v>
      </c>
      <c r="M28" s="4"/>
    </row>
    <row r="29" spans="1:14" ht="3" customHeight="1">
      <c r="A29" s="36"/>
      <c r="B29" s="36"/>
      <c r="C29" s="36"/>
      <c r="D29" s="36"/>
      <c r="E29" s="11"/>
      <c r="F29" s="11"/>
      <c r="G29" s="11"/>
      <c r="H29" s="11"/>
      <c r="I29" s="11"/>
      <c r="J29" s="12"/>
      <c r="K29" s="12"/>
      <c r="L29" s="3"/>
      <c r="M29" s="4"/>
    </row>
    <row r="30" spans="1:14" ht="3" customHeight="1">
      <c r="A30" s="19"/>
      <c r="B30" s="19"/>
      <c r="C30" s="19"/>
      <c r="D30" s="19"/>
      <c r="E30" s="4"/>
      <c r="F30" s="4"/>
      <c r="G30" s="4"/>
      <c r="H30" s="4"/>
      <c r="I30" s="4"/>
      <c r="J30" s="4"/>
      <c r="K30" s="4"/>
      <c r="M30" s="4"/>
    </row>
    <row r="31" spans="1:14" s="21" customFormat="1" ht="18.75" customHeight="1">
      <c r="B31" s="24" t="s">
        <v>31</v>
      </c>
      <c r="C31" s="24" t="s">
        <v>29</v>
      </c>
      <c r="E31" s="5"/>
      <c r="H31" s="24" t="s">
        <v>30</v>
      </c>
      <c r="J31" s="24"/>
      <c r="L31" s="5"/>
      <c r="M31" s="5"/>
      <c r="N31" s="5"/>
    </row>
    <row r="32" spans="1:14" s="21" customFormat="1" ht="18.75" customHeight="1">
      <c r="E32" s="5"/>
      <c r="F32" s="5"/>
      <c r="L32" s="5"/>
      <c r="M32" s="5"/>
    </row>
    <row r="35" spans="1:1" ht="18.600000000000001" customHeight="1">
      <c r="A35" s="21"/>
    </row>
  </sheetData>
  <mergeCells count="28">
    <mergeCell ref="A14:D14"/>
    <mergeCell ref="A16:D16"/>
    <mergeCell ref="A10:D10"/>
    <mergeCell ref="K4:L7"/>
    <mergeCell ref="A4:D7"/>
    <mergeCell ref="E4:G4"/>
    <mergeCell ref="E5:G5"/>
    <mergeCell ref="A11:D11"/>
    <mergeCell ref="A9:D9"/>
    <mergeCell ref="H4:J4"/>
    <mergeCell ref="H5:J5"/>
    <mergeCell ref="K10:L10"/>
    <mergeCell ref="A12:D12"/>
    <mergeCell ref="A13:D13"/>
    <mergeCell ref="A17:D17"/>
    <mergeCell ref="A18:D18"/>
    <mergeCell ref="K16:L16"/>
    <mergeCell ref="A15:D15"/>
    <mergeCell ref="A28:D28"/>
    <mergeCell ref="K22:L22"/>
    <mergeCell ref="A19:D19"/>
    <mergeCell ref="A20:D20"/>
    <mergeCell ref="A27:D27"/>
    <mergeCell ref="A25:D25"/>
    <mergeCell ref="A26:D26"/>
    <mergeCell ref="A23:D23"/>
    <mergeCell ref="A24:D24"/>
    <mergeCell ref="A22:D22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T-2.8</vt:lpstr>
      <vt:lpstr>'T-2.8'!Print_Area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2021-01-11T05:22:18Z</cp:lastPrinted>
  <dcterms:created xsi:type="dcterms:W3CDTF">2004-08-16T17:13:42Z</dcterms:created>
  <dcterms:modified xsi:type="dcterms:W3CDTF">2021-01-11T05:53:52Z</dcterms:modified>
</cp:coreProperties>
</file>