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3" sheetId="1" r:id="rId1"/>
  </sheets>
  <definedNames>
    <definedName name="_xlnm.Print_Area" localSheetId="0">ตร3!$A$1:$D$35</definedName>
  </definedNames>
  <calcPr calcId="144525"/>
</workbook>
</file>

<file path=xl/calcChain.xml><?xml version="1.0" encoding="utf-8"?>
<calcChain xmlns="http://schemas.openxmlformats.org/spreadsheetml/2006/main">
  <c r="C14" i="1" l="1"/>
  <c r="C10" i="1"/>
  <c r="C33" i="1"/>
  <c r="C35" i="1"/>
  <c r="C27" i="1"/>
  <c r="C28" i="1"/>
  <c r="B31" i="1"/>
  <c r="B32" i="1"/>
  <c r="B33" i="1"/>
  <c r="B35" i="1"/>
  <c r="B23" i="1"/>
  <c r="D32" i="1" l="1"/>
  <c r="D33" i="1"/>
  <c r="D31" i="1"/>
  <c r="D28" i="1"/>
  <c r="D25" i="1"/>
  <c r="D24" i="1"/>
  <c r="D23" i="1"/>
  <c r="D22" i="1"/>
  <c r="B27" i="1"/>
  <c r="B30" i="1" l="1"/>
  <c r="D14" i="1"/>
  <c r="D30" i="1" s="1"/>
  <c r="D10" i="1"/>
  <c r="D26" i="1" s="1"/>
  <c r="B10" i="1"/>
  <c r="C32" i="1" l="1"/>
  <c r="C31" i="1"/>
  <c r="C30" i="1"/>
  <c r="C23" i="1"/>
  <c r="C24" i="1"/>
  <c r="C25" i="1"/>
  <c r="C22" i="1"/>
  <c r="B24" i="1"/>
  <c r="B25" i="1"/>
  <c r="B26" i="1"/>
  <c r="B22" i="1"/>
</calcChain>
</file>

<file path=xl/sharedStrings.xml><?xml version="1.0" encoding="utf-8"?>
<sst xmlns="http://schemas.openxmlformats.org/spreadsheetml/2006/main" count="52" uniqueCount="24">
  <si>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</si>
  <si>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</si>
  <si>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</si>
  <si>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</si>
  <si>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</si>
  <si>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</si>
  <si>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</si>
  <si>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</si>
  <si>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</si>
  <si>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</si>
  <si>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</si>
  <si>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</si>
  <si>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</si>
  <si>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</si>
  <si>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</si>
  <si>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</si>
  <si>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</si>
  <si>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</si>
  <si>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</si>
  <si>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</si>
  <si>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</si>
  <si>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</si>
  <si>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</si>
  <si>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4 พ.ศ. 2563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</si>
</sst>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3" fontId="5" fillId="0" borderId="1" xfId="0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87" fontId="5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6"/>
  <sheetViews>
    <sheetView tabSelected="1" topLeftCell="A28" zoomScale="120" zoomScaleNormal="120" workbookViewId="0">
      <selection activeCell="G16" sqref="G16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9" s="2" customFormat="1" ht="26.25" customHeight="1" x14ac:dyDescent="0.35">
      <c r="A1" s="35" t="s">
        <v>22</v>
      </c>
      <c r="B1" s="35"/>
      <c r="C1" s="35"/>
      <c r="D1" s="35"/>
    </row>
    <row r="2" spans="1:9" s="2" customFormat="1" ht="9" customHeight="1" x14ac:dyDescent="0.35">
      <c r="A2" s="8"/>
      <c r="B2" s="8"/>
      <c r="C2" s="8"/>
      <c r="D2" s="8"/>
    </row>
    <row r="3" spans="1:9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9" s="6" customFormat="1" ht="22.5" customHeight="1" x14ac:dyDescent="0.3">
      <c r="A4" s="7"/>
      <c r="B4" s="33" t="s">
        <v>17</v>
      </c>
      <c r="C4" s="33"/>
      <c r="D4" s="33"/>
    </row>
    <row r="5" spans="1:9" s="3" customFormat="1" ht="22.5" customHeight="1" x14ac:dyDescent="0.3">
      <c r="A5" s="19" t="s">
        <v>15</v>
      </c>
      <c r="B5" s="25">
        <v>292635.84000000003</v>
      </c>
      <c r="C5" s="25">
        <v>156542.06</v>
      </c>
      <c r="D5" s="25">
        <v>136093.78</v>
      </c>
      <c r="F5" s="26"/>
      <c r="G5" s="26"/>
      <c r="H5" s="26"/>
    </row>
    <row r="6" spans="1:9" s="3" customFormat="1" ht="22.5" customHeight="1" x14ac:dyDescent="0.3">
      <c r="A6" s="11" t="s">
        <v>14</v>
      </c>
      <c r="B6" s="24">
        <v>5266.38</v>
      </c>
      <c r="C6" s="24">
        <v>1043.0999999999999</v>
      </c>
      <c r="D6" s="24">
        <v>4223.28</v>
      </c>
      <c r="F6" s="26"/>
      <c r="G6" s="26"/>
      <c r="H6" s="26"/>
    </row>
    <row r="7" spans="1:9" s="3" customFormat="1" ht="22.5" customHeight="1" x14ac:dyDescent="0.3">
      <c r="A7" s="11" t="s">
        <v>13</v>
      </c>
      <c r="B7" s="24">
        <v>79078.61</v>
      </c>
      <c r="C7" s="24">
        <v>39639.620000000003</v>
      </c>
      <c r="D7" s="24">
        <v>39438.99</v>
      </c>
      <c r="F7" s="26"/>
      <c r="G7" s="26"/>
      <c r="H7" s="26"/>
    </row>
    <row r="8" spans="1:9" s="3" customFormat="1" ht="22.5" customHeight="1" x14ac:dyDescent="0.3">
      <c r="A8" s="12" t="s">
        <v>12</v>
      </c>
      <c r="B8" s="24">
        <v>55298.21</v>
      </c>
      <c r="C8" s="24">
        <v>29575.91</v>
      </c>
      <c r="D8" s="24">
        <v>25722.3</v>
      </c>
      <c r="F8" s="26"/>
      <c r="G8" s="26"/>
      <c r="H8" s="26"/>
    </row>
    <row r="9" spans="1:9" s="3" customFormat="1" ht="22.5" customHeight="1" x14ac:dyDescent="0.3">
      <c r="A9" s="12" t="s">
        <v>11</v>
      </c>
      <c r="B9" s="24">
        <v>50014.04</v>
      </c>
      <c r="C9" s="24">
        <v>31715.439999999999</v>
      </c>
      <c r="D9" s="24">
        <v>18298.599999999999</v>
      </c>
      <c r="F9" s="26"/>
      <c r="G9" s="26"/>
      <c r="H9" s="26"/>
    </row>
    <row r="10" spans="1:9" s="4" customFormat="1" ht="22.5" customHeight="1" x14ac:dyDescent="0.3">
      <c r="A10" s="13" t="s">
        <v>10</v>
      </c>
      <c r="B10" s="25">
        <f>SUM(B11:B13)</f>
        <v>47619.46</v>
      </c>
      <c r="C10" s="25">
        <f>SUM(C11:C13)</f>
        <v>28574.469999999998</v>
      </c>
      <c r="D10" s="25">
        <f t="shared" ref="D10" si="0">SUM(D11:D13)</f>
        <v>19044.98</v>
      </c>
      <c r="F10" s="27"/>
    </row>
    <row r="11" spans="1:9" s="4" customFormat="1" ht="22.5" customHeight="1" x14ac:dyDescent="0.3">
      <c r="A11" s="12" t="s">
        <v>9</v>
      </c>
      <c r="B11" s="24">
        <v>39288.18</v>
      </c>
      <c r="C11" s="24">
        <v>22892.19</v>
      </c>
      <c r="D11" s="24">
        <v>16395.98</v>
      </c>
      <c r="F11" s="27"/>
      <c r="G11" s="27"/>
      <c r="H11" s="27"/>
    </row>
    <row r="12" spans="1:9" s="4" customFormat="1" ht="22.5" customHeight="1" x14ac:dyDescent="0.3">
      <c r="A12" s="12" t="s">
        <v>8</v>
      </c>
      <c r="B12" s="24">
        <v>8331.2800000000007</v>
      </c>
      <c r="C12" s="24">
        <v>5682.28</v>
      </c>
      <c r="D12" s="24">
        <v>2649</v>
      </c>
      <c r="F12" s="27"/>
      <c r="G12" s="27"/>
      <c r="H12" s="27"/>
    </row>
    <row r="13" spans="1:9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  <c r="F13" s="27"/>
      <c r="G13" s="27"/>
      <c r="H13" s="27"/>
    </row>
    <row r="14" spans="1:9" s="4" customFormat="1" ht="22.5" customHeight="1" x14ac:dyDescent="0.3">
      <c r="A14" s="13" t="s">
        <v>6</v>
      </c>
      <c r="B14" s="22">
        <v>55078</v>
      </c>
      <c r="C14" s="22">
        <f>SUM(C15:C17)</f>
        <v>25711.58</v>
      </c>
      <c r="D14" s="22">
        <f t="shared" ref="D14" si="1">SUM(D15:D17)</f>
        <v>29366.309999999998</v>
      </c>
      <c r="F14" s="27"/>
    </row>
    <row r="15" spans="1:9" s="3" customFormat="1" ht="22.5" customHeight="1" x14ac:dyDescent="0.3">
      <c r="A15" s="14" t="s">
        <v>5</v>
      </c>
      <c r="B15" s="24">
        <v>28621.5</v>
      </c>
      <c r="C15" s="24">
        <v>12357.68</v>
      </c>
      <c r="D15" s="24">
        <v>16263.82</v>
      </c>
      <c r="F15" s="27"/>
      <c r="G15" s="27"/>
      <c r="H15" s="27"/>
      <c r="I15" s="4"/>
    </row>
    <row r="16" spans="1:9" s="3" customFormat="1" ht="22.5" customHeight="1" x14ac:dyDescent="0.3">
      <c r="A16" s="14" t="s">
        <v>4</v>
      </c>
      <c r="B16" s="24">
        <v>21187.14</v>
      </c>
      <c r="C16" s="24">
        <v>11660.65</v>
      </c>
      <c r="D16" s="24">
        <v>9526.49</v>
      </c>
      <c r="F16" s="27"/>
      <c r="G16" s="27"/>
      <c r="H16" s="27"/>
      <c r="I16" s="4"/>
    </row>
    <row r="17" spans="1:8" s="3" customFormat="1" ht="22.5" customHeight="1" x14ac:dyDescent="0.3">
      <c r="A17" s="14" t="s">
        <v>3</v>
      </c>
      <c r="B17" s="24">
        <v>5268.55</v>
      </c>
      <c r="C17" s="24">
        <v>1693.25</v>
      </c>
      <c r="D17" s="24">
        <v>3576</v>
      </c>
      <c r="F17" s="26"/>
      <c r="G17" s="27"/>
      <c r="H17" s="27"/>
    </row>
    <row r="18" spans="1:8" s="3" customFormat="1" ht="22.5" customHeight="1" x14ac:dyDescent="0.3">
      <c r="A18" s="12" t="s">
        <v>2</v>
      </c>
      <c r="B18" s="24" t="s">
        <v>0</v>
      </c>
      <c r="C18" s="24" t="s">
        <v>0</v>
      </c>
      <c r="D18" s="24" t="s">
        <v>0</v>
      </c>
      <c r="F18" s="26"/>
      <c r="G18" s="27"/>
      <c r="H18" s="27"/>
    </row>
    <row r="19" spans="1:8" s="3" customFormat="1" ht="22.5" customHeight="1" x14ac:dyDescent="0.3">
      <c r="A19" s="12" t="s">
        <v>1</v>
      </c>
      <c r="B19" s="23">
        <v>281.94</v>
      </c>
      <c r="C19" s="23">
        <v>281.94</v>
      </c>
      <c r="D19" s="23" t="s">
        <v>0</v>
      </c>
      <c r="F19" s="26"/>
      <c r="G19" s="26"/>
      <c r="H19" s="26"/>
    </row>
    <row r="20" spans="1:8" s="4" customFormat="1" ht="21.95" customHeight="1" x14ac:dyDescent="0.3">
      <c r="A20" s="5"/>
      <c r="B20" s="34" t="s">
        <v>16</v>
      </c>
      <c r="C20" s="34"/>
      <c r="D20" s="34"/>
    </row>
    <row r="21" spans="1:8" s="4" customFormat="1" ht="22.5" customHeight="1" x14ac:dyDescent="0.3">
      <c r="A21" s="19" t="s">
        <v>15</v>
      </c>
      <c r="B21" s="29">
        <v>100</v>
      </c>
      <c r="C21" s="29">
        <v>100</v>
      </c>
      <c r="D21" s="29">
        <v>100</v>
      </c>
    </row>
    <row r="22" spans="1:8" s="4" customFormat="1" ht="22.5" customHeight="1" x14ac:dyDescent="0.3">
      <c r="A22" s="15" t="s">
        <v>14</v>
      </c>
      <c r="B22" s="30">
        <f>B6/$B$5*100</f>
        <v>1.7996360254437733</v>
      </c>
      <c r="C22" s="30">
        <f>C6/$C$5*100</f>
        <v>0.66633849075449747</v>
      </c>
      <c r="D22" s="30">
        <f>D6/$D$5*100</f>
        <v>3.1032130932067576</v>
      </c>
    </row>
    <row r="23" spans="1:8" s="4" customFormat="1" ht="22.5" customHeight="1" x14ac:dyDescent="0.3">
      <c r="A23" s="15" t="s">
        <v>13</v>
      </c>
      <c r="B23" s="30">
        <f>B7/$B$5*100</f>
        <v>27.022872523064841</v>
      </c>
      <c r="C23" s="30">
        <f t="shared" ref="C23:C35" si="2">C7/$C$5*100</f>
        <v>25.322025275507425</v>
      </c>
      <c r="D23" s="30">
        <f>D7/$D$5*100</f>
        <v>28.979274438552594</v>
      </c>
    </row>
    <row r="24" spans="1:8" s="4" customFormat="1" ht="22.5" customHeight="1" x14ac:dyDescent="0.3">
      <c r="A24" s="16" t="s">
        <v>12</v>
      </c>
      <c r="B24" s="30">
        <f t="shared" ref="B24:B35" si="3">B8/$B$5*100</f>
        <v>18.896595167563891</v>
      </c>
      <c r="C24" s="30">
        <f t="shared" si="2"/>
        <v>18.893267406855387</v>
      </c>
      <c r="D24" s="30">
        <f>D8/$D$5*100</f>
        <v>18.900422928953844</v>
      </c>
    </row>
    <row r="25" spans="1:8" s="4" customFormat="1" ht="22.5" customHeight="1" x14ac:dyDescent="0.3">
      <c r="A25" s="16" t="s">
        <v>11</v>
      </c>
      <c r="B25" s="30">
        <f t="shared" si="3"/>
        <v>17.090879914093911</v>
      </c>
      <c r="C25" s="30">
        <f t="shared" si="2"/>
        <v>20.260011909898211</v>
      </c>
      <c r="D25" s="30">
        <f>D9/$D$5*100</f>
        <v>13.445581421869537</v>
      </c>
    </row>
    <row r="26" spans="1:8" s="4" customFormat="1" ht="22.5" customHeight="1" x14ac:dyDescent="0.3">
      <c r="A26" s="17" t="s">
        <v>10</v>
      </c>
      <c r="B26" s="29">
        <f t="shared" si="3"/>
        <v>16.272600102571168</v>
      </c>
      <c r="C26" s="29">
        <v>18.2</v>
      </c>
      <c r="D26" s="29">
        <f>D10/$D$5*100</f>
        <v>13.994012070206294</v>
      </c>
    </row>
    <row r="27" spans="1:8" s="4" customFormat="1" ht="22.5" customHeight="1" x14ac:dyDescent="0.3">
      <c r="A27" s="16" t="s">
        <v>9</v>
      </c>
      <c r="B27" s="30">
        <f t="shared" si="3"/>
        <v>13.425621413973079</v>
      </c>
      <c r="C27" s="30">
        <f t="shared" si="2"/>
        <v>14.623667275108044</v>
      </c>
      <c r="D27" s="30">
        <v>12.1</v>
      </c>
    </row>
    <row r="28" spans="1:8" s="4" customFormat="1" ht="22.5" customHeight="1" x14ac:dyDescent="0.3">
      <c r="A28" s="16" t="s">
        <v>8</v>
      </c>
      <c r="B28" s="30">
        <v>2.9</v>
      </c>
      <c r="C28" s="30">
        <f t="shared" si="2"/>
        <v>3.6298742970419582</v>
      </c>
      <c r="D28" s="30">
        <f>D12/$D$5*100</f>
        <v>1.9464519245479108</v>
      </c>
    </row>
    <row r="29" spans="1:8" s="4" customFormat="1" ht="22.5" customHeight="1" x14ac:dyDescent="0.3">
      <c r="A29" s="18" t="s">
        <v>7</v>
      </c>
      <c r="B29" s="31" t="s">
        <v>0</v>
      </c>
      <c r="C29" s="31" t="s">
        <v>0</v>
      </c>
      <c r="D29" s="31" t="s">
        <v>0</v>
      </c>
    </row>
    <row r="30" spans="1:8" s="4" customFormat="1" ht="22.5" customHeight="1" x14ac:dyDescent="0.3">
      <c r="A30" s="17" t="s">
        <v>6</v>
      </c>
      <c r="B30" s="29">
        <f t="shared" si="3"/>
        <v>18.82134464459309</v>
      </c>
      <c r="C30" s="29">
        <f t="shared" si="2"/>
        <v>16.424710394126667</v>
      </c>
      <c r="D30" s="29">
        <f>D14/$D$5*100</f>
        <v>21.577995702669142</v>
      </c>
    </row>
    <row r="31" spans="1:8" s="4" customFormat="1" ht="22.5" customHeight="1" x14ac:dyDescent="0.3">
      <c r="A31" s="18" t="s">
        <v>5</v>
      </c>
      <c r="B31" s="30">
        <f t="shared" si="3"/>
        <v>9.7805860006757879</v>
      </c>
      <c r="C31" s="30">
        <f t="shared" si="2"/>
        <v>7.8941595632509243</v>
      </c>
      <c r="D31" s="30">
        <f>D15/$D$5*100</f>
        <v>11.950450637788149</v>
      </c>
    </row>
    <row r="32" spans="1:8" s="4" customFormat="1" ht="22.5" customHeight="1" x14ac:dyDescent="0.3">
      <c r="A32" s="18" t="s">
        <v>4</v>
      </c>
      <c r="B32" s="30">
        <f t="shared" si="3"/>
        <v>7.2401042879778483</v>
      </c>
      <c r="C32" s="30">
        <f t="shared" si="2"/>
        <v>7.4488926490426914</v>
      </c>
      <c r="D32" s="30">
        <f>D16/$D$5*100</f>
        <v>6.9999451848570882</v>
      </c>
    </row>
    <row r="33" spans="1:4" s="4" customFormat="1" ht="22.5" customHeight="1" x14ac:dyDescent="0.3">
      <c r="A33" s="18" t="s">
        <v>3</v>
      </c>
      <c r="B33" s="30">
        <f t="shared" si="3"/>
        <v>1.8003775614087461</v>
      </c>
      <c r="C33" s="30">
        <f t="shared" si="2"/>
        <v>1.0816581818330486</v>
      </c>
      <c r="D33" s="30">
        <f>D17/$D$5*100</f>
        <v>2.6275998800239071</v>
      </c>
    </row>
    <row r="34" spans="1:4" s="4" customFormat="1" ht="22.5" customHeight="1" x14ac:dyDescent="0.3">
      <c r="A34" s="16" t="s">
        <v>2</v>
      </c>
      <c r="B34" s="24" t="s">
        <v>0</v>
      </c>
      <c r="C34" s="24" t="s">
        <v>0</v>
      </c>
      <c r="D34" s="24" t="s">
        <v>0</v>
      </c>
    </row>
    <row r="35" spans="1:4" s="4" customFormat="1" ht="22.5" customHeight="1" x14ac:dyDescent="0.3">
      <c r="A35" s="20" t="s">
        <v>1</v>
      </c>
      <c r="B35" s="32">
        <f t="shared" si="3"/>
        <v>9.6344999983597343E-2</v>
      </c>
      <c r="C35" s="32">
        <f t="shared" si="2"/>
        <v>0.18010495070781618</v>
      </c>
      <c r="D35" s="28" t="s">
        <v>0</v>
      </c>
    </row>
    <row r="36" spans="1:4" ht="26.25" customHeight="1" x14ac:dyDescent="0.35">
      <c r="A36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cp:lastPrinted>2020-12-09T03:30:12Z</cp:lastPrinted>
  <dcterms:created xsi:type="dcterms:W3CDTF">2017-03-06T02:15:05Z</dcterms:created>
  <dcterms:modified xsi:type="dcterms:W3CDTF">2021-03-09T15:11:13Z</dcterms:modified>
</cp:coreProperties>
</file>