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4\"/>
    </mc:Choice>
  </mc:AlternateContent>
  <xr:revisionPtr revIDLastSave="0" documentId="13_ncr:1_{50F4AD94-0815-4F3B-81AE-BFD429281FA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  <c r="D35" i="1"/>
  <c r="C35" i="1"/>
  <c r="B35" i="1"/>
  <c r="D34" i="1"/>
  <c r="C34" i="1"/>
  <c r="B34" i="1"/>
  <c r="D33" i="1"/>
  <c r="C33" i="1"/>
  <c r="B33" i="1"/>
  <c r="D32" i="1"/>
  <c r="C32" i="1"/>
  <c r="B32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D15" i="1"/>
  <c r="C15" i="1"/>
  <c r="B15" i="1"/>
  <c r="C11" i="1"/>
  <c r="D11" i="1"/>
  <c r="B11" i="1"/>
  <c r="D23" i="1" l="1"/>
  <c r="C23" i="1"/>
  <c r="B24" i="1"/>
  <c r="C24" i="1"/>
  <c r="D24" i="1"/>
  <c r="B23" i="1" l="1"/>
</calcChain>
</file>

<file path=xl/sharedStrings.xml><?xml version="1.0" encoding="utf-8"?>
<sst xmlns="http://schemas.openxmlformats.org/spreadsheetml/2006/main" count="50" uniqueCount="24">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</sst>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0.0"/>
    <numFmt numFmtId="189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/>
    <xf numFmtId="188" fontId="3" fillId="0" borderId="0" xfId="0" applyNumberFormat="1" applyFont="1"/>
    <xf numFmtId="3" fontId="3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40"/>
  <sheetViews>
    <sheetView tabSelected="1" zoomScaleNormal="100" workbookViewId="0">
      <selection activeCell="B10" sqref="B10"/>
    </sheetView>
  </sheetViews>
  <sheetFormatPr defaultColWidth="9.140625" defaultRowHeight="26.25" customHeight="1" x14ac:dyDescent="0.35"/>
  <cols>
    <col min="1" max="1" width="28.85546875" style="2" customWidth="1"/>
    <col min="2" max="4" width="14.85546875" style="1" customWidth="1"/>
    <col min="5" max="5" width="5" style="1" customWidth="1"/>
    <col min="6" max="6" width="9" style="1" customWidth="1"/>
    <col min="7" max="16384" width="9.140625" style="1"/>
  </cols>
  <sheetData>
    <row r="1" spans="1:5" s="2" customFormat="1" ht="28.5" customHeight="1" x14ac:dyDescent="0.35">
      <c r="A1" s="29" t="s">
        <v>22</v>
      </c>
      <c r="B1" s="29"/>
      <c r="C1" s="29"/>
      <c r="D1" s="29"/>
      <c r="E1" s="29"/>
    </row>
    <row r="2" spans="1:5" s="2" customFormat="1" ht="28.5" customHeight="1" x14ac:dyDescent="0.35">
      <c r="A2" s="2" t="s">
        <v>23</v>
      </c>
      <c r="B2" s="21"/>
      <c r="C2" s="21"/>
      <c r="D2" s="21"/>
      <c r="E2" s="28"/>
    </row>
    <row r="3" spans="1:5" ht="7.5" customHeight="1" x14ac:dyDescent="0.35">
      <c r="E3" s="27"/>
    </row>
    <row r="4" spans="1:5" s="24" customFormat="1" ht="24.95" customHeight="1" x14ac:dyDescent="0.3">
      <c r="A4" s="39" t="s">
        <v>21</v>
      </c>
      <c r="B4" s="37" t="s">
        <v>20</v>
      </c>
      <c r="C4" s="37"/>
      <c r="D4" s="37"/>
      <c r="E4" s="34"/>
    </row>
    <row r="5" spans="1:5" s="24" customFormat="1" ht="29.25" customHeight="1" x14ac:dyDescent="0.3">
      <c r="A5" s="40"/>
      <c r="B5" s="26" t="s">
        <v>19</v>
      </c>
      <c r="C5" s="26" t="s">
        <v>18</v>
      </c>
      <c r="D5" s="26" t="s">
        <v>17</v>
      </c>
      <c r="E5" s="25"/>
    </row>
    <row r="6" spans="1:5" s="16" customFormat="1" ht="24.95" customHeight="1" x14ac:dyDescent="0.3">
      <c r="A6" s="23" t="s">
        <v>15</v>
      </c>
      <c r="B6" s="22">
        <v>1045175.09</v>
      </c>
      <c r="C6" s="22">
        <v>576963.68000000005</v>
      </c>
      <c r="D6" s="22">
        <v>468211.41</v>
      </c>
      <c r="E6" s="19"/>
    </row>
    <row r="7" spans="1:5" s="16" customFormat="1" ht="20.25" customHeight="1" x14ac:dyDescent="0.3">
      <c r="A7" s="13" t="s">
        <v>14</v>
      </c>
      <c r="B7" s="18">
        <v>23249.8</v>
      </c>
      <c r="C7" s="18">
        <v>13220.43</v>
      </c>
      <c r="D7" s="18">
        <v>10029.370000000001</v>
      </c>
      <c r="E7" s="17"/>
    </row>
    <row r="8" spans="1:5" s="16" customFormat="1" ht="20.25" customHeight="1" x14ac:dyDescent="0.3">
      <c r="A8" s="3" t="s">
        <v>13</v>
      </c>
      <c r="B8" s="18">
        <v>77147.83</v>
      </c>
      <c r="C8" s="18">
        <v>39464.81</v>
      </c>
      <c r="D8" s="18">
        <v>37683.019999999997</v>
      </c>
      <c r="E8" s="17"/>
    </row>
    <row r="9" spans="1:5" s="16" customFormat="1" ht="20.25" customHeight="1" x14ac:dyDescent="0.3">
      <c r="A9" s="11" t="s">
        <v>12</v>
      </c>
      <c r="B9" s="18">
        <v>172754.43</v>
      </c>
      <c r="C9" s="18">
        <v>103285.11</v>
      </c>
      <c r="D9" s="18">
        <v>69469.320000000007</v>
      </c>
      <c r="E9" s="17"/>
    </row>
    <row r="10" spans="1:5" s="16" customFormat="1" ht="20.25" customHeight="1" x14ac:dyDescent="0.3">
      <c r="A10" s="11" t="s">
        <v>11</v>
      </c>
      <c r="B10" s="18">
        <v>273401.8</v>
      </c>
      <c r="C10" s="18">
        <v>158186.84</v>
      </c>
      <c r="D10" s="18">
        <v>115214.96</v>
      </c>
      <c r="E10" s="17"/>
    </row>
    <row r="11" spans="1:5" s="3" customFormat="1" ht="20.25" customHeight="1" x14ac:dyDescent="0.3">
      <c r="A11" s="3" t="s">
        <v>10</v>
      </c>
      <c r="B11" s="21">
        <f>SUM(B12:B14)</f>
        <v>232165.61000000002</v>
      </c>
      <c r="C11" s="21">
        <f t="shared" ref="C11:D11" si="0">SUM(C12:C14)</f>
        <v>122102.45</v>
      </c>
      <c r="D11" s="21">
        <f t="shared" si="0"/>
        <v>110063.15999999999</v>
      </c>
      <c r="E11" s="20"/>
    </row>
    <row r="12" spans="1:5" s="3" customFormat="1" ht="20.25" customHeight="1" x14ac:dyDescent="0.3">
      <c r="A12" s="10" t="s">
        <v>9</v>
      </c>
      <c r="B12" s="18">
        <v>195648.1</v>
      </c>
      <c r="C12" s="18">
        <v>103373.93</v>
      </c>
      <c r="D12" s="18">
        <v>92274.18</v>
      </c>
      <c r="E12" s="12"/>
    </row>
    <row r="13" spans="1:5" s="3" customFormat="1" ht="20.25" customHeight="1" x14ac:dyDescent="0.3">
      <c r="A13" s="10" t="s">
        <v>8</v>
      </c>
      <c r="B13" s="18">
        <v>36517.51</v>
      </c>
      <c r="C13" s="18">
        <v>18728.52</v>
      </c>
      <c r="D13" s="18">
        <v>17788.98</v>
      </c>
    </row>
    <row r="14" spans="1:5" s="3" customFormat="1" ht="20.25" customHeight="1" x14ac:dyDescent="0.3">
      <c r="A14" s="9" t="s">
        <v>7</v>
      </c>
      <c r="B14" s="18" t="s">
        <v>1</v>
      </c>
      <c r="C14" s="18" t="s">
        <v>1</v>
      </c>
      <c r="D14" s="18" t="s">
        <v>1</v>
      </c>
      <c r="E14" s="12"/>
    </row>
    <row r="15" spans="1:5" s="3" customFormat="1" ht="20.25" customHeight="1" x14ac:dyDescent="0.3">
      <c r="A15" s="3" t="s">
        <v>6</v>
      </c>
      <c r="B15" s="21">
        <f>SUM(B16:B18)</f>
        <v>241962.56999999998</v>
      </c>
      <c r="C15" s="21">
        <f>SUM(C16:C18)</f>
        <v>126033.18000000001</v>
      </c>
      <c r="D15" s="21">
        <f>SUM(D16:D18)</f>
        <v>115929.38</v>
      </c>
      <c r="E15" s="12"/>
    </row>
    <row r="16" spans="1:5" s="16" customFormat="1" ht="20.25" customHeight="1" x14ac:dyDescent="0.3">
      <c r="A16" s="9" t="s">
        <v>5</v>
      </c>
      <c r="B16" s="18">
        <v>104533.27</v>
      </c>
      <c r="C16" s="18">
        <v>43121.59</v>
      </c>
      <c r="D16" s="18">
        <v>61411.68</v>
      </c>
      <c r="E16" s="19"/>
    </row>
    <row r="17" spans="1:9" s="16" customFormat="1" ht="20.25" customHeight="1" x14ac:dyDescent="0.3">
      <c r="A17" s="9" t="s">
        <v>4</v>
      </c>
      <c r="B17" s="18">
        <v>125663.59</v>
      </c>
      <c r="C17" s="18">
        <v>78531.63</v>
      </c>
      <c r="D17" s="18">
        <v>47131.96</v>
      </c>
      <c r="E17" s="17"/>
    </row>
    <row r="18" spans="1:9" s="16" customFormat="1" ht="20.25" customHeight="1" x14ac:dyDescent="0.3">
      <c r="A18" s="9" t="s">
        <v>3</v>
      </c>
      <c r="B18" s="18">
        <v>11765.71</v>
      </c>
      <c r="C18" s="18">
        <v>4379.96</v>
      </c>
      <c r="D18" s="18">
        <v>7385.74</v>
      </c>
      <c r="E18" s="17"/>
    </row>
    <row r="19" spans="1:9" s="16" customFormat="1" ht="20.25" customHeight="1" x14ac:dyDescent="0.3">
      <c r="A19" s="9" t="s">
        <v>2</v>
      </c>
      <c r="B19" s="18" t="s">
        <v>1</v>
      </c>
      <c r="C19" s="18" t="s">
        <v>1</v>
      </c>
      <c r="D19" s="18" t="s">
        <v>1</v>
      </c>
      <c r="E19" s="17"/>
    </row>
    <row r="20" spans="1:9" s="16" customFormat="1" ht="20.25" customHeight="1" x14ac:dyDescent="0.3">
      <c r="A20" s="7" t="s">
        <v>0</v>
      </c>
      <c r="B20" s="36">
        <v>24493.040000000001</v>
      </c>
      <c r="C20" s="36">
        <v>14670.86</v>
      </c>
      <c r="D20" s="36">
        <v>9822.18</v>
      </c>
      <c r="E20" s="17"/>
    </row>
    <row r="21" spans="1:9" s="16" customFormat="1" ht="7.5" customHeight="1" x14ac:dyDescent="0.5">
      <c r="A21" s="31"/>
      <c r="B21" s="32"/>
      <c r="C21" s="32"/>
      <c r="D21" s="32"/>
      <c r="E21" s="33"/>
    </row>
    <row r="22" spans="1:9" s="3" customFormat="1" ht="24.75" customHeight="1" x14ac:dyDescent="0.3">
      <c r="A22" s="4"/>
      <c r="B22" s="38" t="s">
        <v>16</v>
      </c>
      <c r="C22" s="38"/>
      <c r="D22" s="38"/>
      <c r="E22" s="4"/>
    </row>
    <row r="23" spans="1:9" s="3" customFormat="1" ht="24.95" customHeight="1" x14ac:dyDescent="0.3">
      <c r="A23" s="15" t="s">
        <v>15</v>
      </c>
      <c r="B23" s="14">
        <f>SUM(B24:B28,B32,B36:B37)</f>
        <v>99.999999043222516</v>
      </c>
      <c r="C23" s="14">
        <f t="shared" ref="C23:D23" si="1">SUM(C24:C28,C32,C36:C37)</f>
        <v>99.999999999999986</v>
      </c>
      <c r="D23" s="14">
        <f t="shared" si="1"/>
        <v>99.999995728425333</v>
      </c>
      <c r="E23" s="12"/>
      <c r="G23" s="35"/>
      <c r="H23" s="35"/>
      <c r="I23" s="35"/>
    </row>
    <row r="24" spans="1:9" s="3" customFormat="1" ht="20.25" customHeight="1" x14ac:dyDescent="0.3">
      <c r="A24" s="13" t="s">
        <v>14</v>
      </c>
      <c r="B24" s="8">
        <f>B7*100/$B$6</f>
        <v>2.2244885304336903</v>
      </c>
      <c r="C24" s="8">
        <f>C7*100/$C$6</f>
        <v>2.291379935735296</v>
      </c>
      <c r="D24" s="8">
        <f>D7*100/$D$6</f>
        <v>2.1420601433015061</v>
      </c>
      <c r="G24" s="35"/>
      <c r="H24" s="35"/>
      <c r="I24" s="35"/>
    </row>
    <row r="25" spans="1:9" s="3" customFormat="1" ht="20.25" customHeight="1" x14ac:dyDescent="0.3">
      <c r="A25" s="3" t="s">
        <v>13</v>
      </c>
      <c r="B25" s="8">
        <f t="shared" ref="B25:B37" si="2">B8*100/$B$6</f>
        <v>7.3813307203867637</v>
      </c>
      <c r="C25" s="8">
        <f t="shared" ref="C25:C37" si="3">C8*100/$C$6</f>
        <v>6.8400856705572863</v>
      </c>
      <c r="D25" s="8">
        <f t="shared" ref="D25:D37" si="4">D8*100/$D$6</f>
        <v>8.0482916894314886</v>
      </c>
      <c r="E25" s="12"/>
      <c r="G25" s="35"/>
      <c r="H25" s="35"/>
      <c r="I25" s="35"/>
    </row>
    <row r="26" spans="1:9" s="3" customFormat="1" ht="20.25" customHeight="1" x14ac:dyDescent="0.3">
      <c r="A26" s="11" t="s">
        <v>12</v>
      </c>
      <c r="B26" s="8">
        <f t="shared" si="2"/>
        <v>16.528755005058532</v>
      </c>
      <c r="C26" s="8">
        <f t="shared" si="3"/>
        <v>17.901492516825321</v>
      </c>
      <c r="D26" s="8">
        <f t="shared" si="4"/>
        <v>14.837169388930528</v>
      </c>
      <c r="G26" s="35"/>
      <c r="H26" s="35"/>
      <c r="I26" s="35"/>
    </row>
    <row r="27" spans="1:9" s="3" customFormat="1" ht="20.25" customHeight="1" x14ac:dyDescent="0.3">
      <c r="A27" s="11" t="s">
        <v>11</v>
      </c>
      <c r="B27" s="8">
        <f t="shared" si="2"/>
        <v>26.158468816932864</v>
      </c>
      <c r="C27" s="8">
        <f t="shared" si="3"/>
        <v>27.417122686128177</v>
      </c>
      <c r="D27" s="8">
        <f t="shared" si="4"/>
        <v>24.607465247376183</v>
      </c>
      <c r="G27" s="35"/>
      <c r="H27" s="35"/>
      <c r="I27" s="35"/>
    </row>
    <row r="28" spans="1:9" s="3" customFormat="1" ht="20.25" customHeight="1" x14ac:dyDescent="0.3">
      <c r="A28" s="3" t="s">
        <v>10</v>
      </c>
      <c r="B28" s="8">
        <f t="shared" si="2"/>
        <v>22.21308297732201</v>
      </c>
      <c r="C28" s="8">
        <f t="shared" si="3"/>
        <v>21.162935247501192</v>
      </c>
      <c r="D28" s="8">
        <f t="shared" si="4"/>
        <v>23.507150327669287</v>
      </c>
      <c r="G28" s="35"/>
      <c r="H28" s="35"/>
      <c r="I28" s="35"/>
    </row>
    <row r="29" spans="1:9" s="3" customFormat="1" ht="20.25" customHeight="1" x14ac:dyDescent="0.3">
      <c r="A29" s="10" t="s">
        <v>9</v>
      </c>
      <c r="B29" s="8">
        <f t="shared" si="2"/>
        <v>18.719169818714299</v>
      </c>
      <c r="C29" s="8">
        <f t="shared" si="3"/>
        <v>17.916886900055822</v>
      </c>
      <c r="D29" s="8">
        <f t="shared" si="4"/>
        <v>19.707802507418606</v>
      </c>
      <c r="G29" s="35"/>
      <c r="H29" s="35"/>
      <c r="I29" s="35"/>
    </row>
    <row r="30" spans="1:9" s="3" customFormat="1" ht="20.25" customHeight="1" x14ac:dyDescent="0.3">
      <c r="A30" s="10" t="s">
        <v>8</v>
      </c>
      <c r="B30" s="8">
        <f t="shared" si="2"/>
        <v>3.4939131586077123</v>
      </c>
      <c r="C30" s="8">
        <f t="shared" si="3"/>
        <v>3.2460483474453712</v>
      </c>
      <c r="D30" s="8">
        <f t="shared" si="4"/>
        <v>3.7993478202506856</v>
      </c>
      <c r="G30" s="35"/>
      <c r="H30" s="35"/>
      <c r="I30" s="35"/>
    </row>
    <row r="31" spans="1:9" s="3" customFormat="1" ht="20.25" customHeight="1" x14ac:dyDescent="0.3">
      <c r="A31" s="9" t="s">
        <v>7</v>
      </c>
      <c r="B31" s="8" t="s">
        <v>1</v>
      </c>
      <c r="C31" s="8" t="s">
        <v>1</v>
      </c>
      <c r="D31" s="8" t="s">
        <v>1</v>
      </c>
      <c r="G31" s="35"/>
      <c r="H31" s="35"/>
      <c r="I31" s="35"/>
    </row>
    <row r="32" spans="1:9" s="3" customFormat="1" ht="20.25" customHeight="1" x14ac:dyDescent="0.3">
      <c r="A32" s="3" t="s">
        <v>6</v>
      </c>
      <c r="B32" s="8">
        <f t="shared" si="2"/>
        <v>23.150434057895502</v>
      </c>
      <c r="C32" s="8">
        <f t="shared" si="3"/>
        <v>21.844213833356026</v>
      </c>
      <c r="D32" s="8">
        <f t="shared" si="4"/>
        <v>24.760050166227263</v>
      </c>
      <c r="G32" s="35"/>
      <c r="H32" s="35"/>
      <c r="I32" s="35"/>
    </row>
    <row r="33" spans="1:9" s="3" customFormat="1" ht="20.25" customHeight="1" x14ac:dyDescent="0.3">
      <c r="A33" s="9" t="s">
        <v>5</v>
      </c>
      <c r="B33" s="8">
        <f t="shared" si="2"/>
        <v>10.001507977003165</v>
      </c>
      <c r="C33" s="8">
        <f t="shared" si="3"/>
        <v>7.4738829314177968</v>
      </c>
      <c r="D33" s="8">
        <f t="shared" si="4"/>
        <v>13.116228842009638</v>
      </c>
      <c r="G33" s="35"/>
      <c r="H33" s="35"/>
      <c r="I33" s="35"/>
    </row>
    <row r="34" spans="1:9" s="3" customFormat="1" ht="20.25" customHeight="1" x14ac:dyDescent="0.3">
      <c r="A34" s="9" t="s">
        <v>4</v>
      </c>
      <c r="B34" s="8">
        <f t="shared" si="2"/>
        <v>12.023209431828308</v>
      </c>
      <c r="C34" s="8">
        <f t="shared" si="3"/>
        <v>13.611191262507198</v>
      </c>
      <c r="D34" s="8">
        <f t="shared" si="4"/>
        <v>10.066384328395586</v>
      </c>
      <c r="G34" s="35"/>
      <c r="H34" s="35"/>
      <c r="I34" s="35"/>
    </row>
    <row r="35" spans="1:9" s="3" customFormat="1" ht="20.25" customHeight="1" x14ac:dyDescent="0.3">
      <c r="A35" s="9" t="s">
        <v>3</v>
      </c>
      <c r="B35" s="8">
        <f t="shared" si="2"/>
        <v>1.1257166490640338</v>
      </c>
      <c r="C35" s="8">
        <f t="shared" si="3"/>
        <v>0.75913963943102958</v>
      </c>
      <c r="D35" s="8">
        <f t="shared" si="4"/>
        <v>1.5774369958220369</v>
      </c>
      <c r="G35" s="35"/>
      <c r="H35" s="35"/>
      <c r="I35" s="35"/>
    </row>
    <row r="36" spans="1:9" s="3" customFormat="1" ht="20.25" customHeight="1" x14ac:dyDescent="0.3">
      <c r="A36" s="9" t="s">
        <v>2</v>
      </c>
      <c r="B36" s="8" t="s">
        <v>1</v>
      </c>
      <c r="C36" s="8" t="s">
        <v>1</v>
      </c>
      <c r="D36" s="8" t="s">
        <v>1</v>
      </c>
      <c r="G36" s="35"/>
      <c r="H36" s="35"/>
      <c r="I36" s="35"/>
    </row>
    <row r="37" spans="1:9" s="3" customFormat="1" ht="20.25" customHeight="1" x14ac:dyDescent="0.3">
      <c r="A37" s="9" t="s">
        <v>0</v>
      </c>
      <c r="B37" s="8">
        <f t="shared" si="2"/>
        <v>2.3434389351931455</v>
      </c>
      <c r="C37" s="8">
        <f t="shared" si="3"/>
        <v>2.5427701098966922</v>
      </c>
      <c r="D37" s="8">
        <f t="shared" si="4"/>
        <v>2.0978087654890771</v>
      </c>
      <c r="G37" s="35"/>
      <c r="H37" s="35"/>
      <c r="I37" s="35"/>
    </row>
    <row r="38" spans="1:9" s="3" customFormat="1" ht="7.5" customHeight="1" x14ac:dyDescent="0.3">
      <c r="A38" s="7"/>
      <c r="B38" s="6"/>
      <c r="C38" s="30"/>
      <c r="D38" s="5"/>
      <c r="E38" s="4"/>
    </row>
    <row r="39" spans="1:9" ht="7.5" customHeight="1" x14ac:dyDescent="0.35">
      <c r="A39" s="3"/>
    </row>
    <row r="40" spans="1:9" ht="26.25" customHeight="1" x14ac:dyDescent="0.35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2019-01-02T04:18:25Z</cp:lastPrinted>
  <dcterms:created xsi:type="dcterms:W3CDTF">2014-10-17T09:28:03Z</dcterms:created>
  <dcterms:modified xsi:type="dcterms:W3CDTF">2019-12-25T10:02:49Z</dcterms:modified>
</cp:coreProperties>
</file>