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215" windowHeight="7425" activeTab="0"/>
  </bookViews>
  <sheets>
    <sheet name="ตารางที่7" sheetId="1" r:id="rId1"/>
  </sheets>
  <definedNames>
    <definedName name="_xlnm.Print_Area" localSheetId="0">'ตารางที่7'!$A$1:$E$38</definedName>
  </definedNames>
  <calcPr fullCalcOnLoad="1"/>
</workbook>
</file>

<file path=xl/sharedStrings.xml><?xml version="1.0" encoding="utf-8"?>
<sst xmlns="http://schemas.openxmlformats.org/spreadsheetml/2006/main" count="40" uniqueCount="25">
  <si>
    <t>ตารางที่ 7  จำนวนและร้อยละของผู้มีงานทำ  จำแนกตามระดับการศึกษาที่สำเร็จและเพศ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</si>
  <si>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</si>
  <si>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</si>
  <si>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</si>
  <si>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</si>
  <si>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</si>
  <si>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</si>
  <si>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</si>
  <si>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</si>
  <si>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</si>
  <si>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</si>
  <si>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</si>
  <si>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</si>
  <si>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</si>
  <si>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</si>
  <si>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</si>
  <si>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</si>
  <si>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</si>
  <si>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</si>
  <si>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</si>
  <si>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</si>
  <si>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</si>
  <si>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</si>
  <si>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ไตรมาสที่ 2 (เมษายน-มิถุนายน)  2562</t>
  </si>
  <si>
    <t>ไตรมาสที่ 2/2562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</si>
</sst>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.0"/>
    <numFmt numFmtId="165" formatCode="#,###\-"/>
    <numFmt numFmtId="166" formatCode="0.0"/>
    <numFmt numFmtId="167" formatCode="_-* #,##0_-;\-* #,##0_-;_-* &quot;-&quot;??_-;_-@_-"/>
    <numFmt numFmtId="168" formatCode="\-"/>
    <numFmt numFmtId="169" formatCode="_-* #,##0.0_-;\-* #,##0.0_-;_-* &quot;-&quot;??_-;_-@_-"/>
  </numFmts>
  <fonts count="46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2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3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 tint="0.24998000264167786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6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28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28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3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45" fillId="0" borderId="0" xfId="0" applyFont="1" applyBorder="1" applyAlignment="1" applyProtection="1">
      <alignment horizontal="left" vertical="center"/>
      <protection/>
    </xf>
    <xf numFmtId="3" fontId="45" fillId="0" borderId="0" xfId="0" applyNumberFormat="1" applyFont="1" applyBorder="1" applyAlignment="1">
      <alignment horizontal="right" vertical="center"/>
    </xf>
    <xf numFmtId="164" fontId="45" fillId="0" borderId="0" xfId="0" applyNumberFormat="1" applyFont="1" applyBorder="1" applyAlignment="1" applyProtection="1">
      <alignment horizontal="left" vertical="center"/>
      <protection/>
    </xf>
    <xf numFmtId="165" fontId="45" fillId="0" borderId="0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/>
    </xf>
    <xf numFmtId="3" fontId="45" fillId="0" borderId="0" xfId="0" applyNumberFormat="1" applyFont="1" applyAlignment="1">
      <alignment horizontal="right" vertical="center"/>
    </xf>
    <xf numFmtId="0" fontId="3" fillId="0" borderId="0" xfId="0" applyFont="1" applyBorder="1" applyAlignment="1" applyProtection="1">
      <alignment horizontal="left" vertical="center"/>
      <protection/>
    </xf>
    <xf numFmtId="3" fontId="3" fillId="0" borderId="0" xfId="0" applyNumberFormat="1" applyFont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right" vertical="center"/>
    </xf>
    <xf numFmtId="166" fontId="3" fillId="0" borderId="0" xfId="0" applyNumberFormat="1" applyFont="1" applyAlignment="1">
      <alignment/>
    </xf>
    <xf numFmtId="166" fontId="3" fillId="0" borderId="0" xfId="0" applyNumberFormat="1" applyFont="1" applyBorder="1" applyAlignment="1">
      <alignment horizontal="right" vertical="center"/>
    </xf>
    <xf numFmtId="3" fontId="45" fillId="0" borderId="0" xfId="0" applyNumberFormat="1" applyFont="1" applyFill="1" applyBorder="1" applyAlignment="1">
      <alignment horizontal="right" vertical="center"/>
    </xf>
    <xf numFmtId="168" fontId="45" fillId="0" borderId="0" xfId="0" applyNumberFormat="1" applyFont="1" applyFill="1" applyBorder="1" applyAlignment="1">
      <alignment horizontal="right" vertical="center"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6" fillId="18" borderId="12" xfId="0" applyFont="1" applyFill="1" applyBorder="1" applyAlignment="1">
      <alignment horizontal="center" vertical="center"/>
    </xf>
    <xf numFmtId="0" fontId="6" fillId="18" borderId="12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top"/>
    </xf>
    <xf numFmtId="166" fontId="3" fillId="0" borderId="11" xfId="0" applyNumberFormat="1" applyFont="1" applyBorder="1" applyAlignment="1">
      <alignment horizontal="right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39"/>
  <sheetViews>
    <sheetView tabSelected="1" view="pageBreakPreview" zoomScale="110" zoomScaleSheetLayoutView="110" zoomScalePageLayoutView="0" workbookViewId="0" topLeftCell="A1">
      <selection activeCell="A1" sqref="A1"/>
    </sheetView>
  </sheetViews>
  <sheetFormatPr defaultColWidth="9.140625" defaultRowHeight="26.25" customHeight="1"/>
  <cols>
    <col min="1" max="1" width="32.140625" style="1" customWidth="1"/>
    <col min="2" max="2" width="15.421875" style="4" customWidth="1"/>
    <col min="3" max="3" width="17.140625" style="4" customWidth="1"/>
    <col min="4" max="4" width="16.421875" style="4" customWidth="1"/>
    <col min="5" max="5" width="5.8515625" style="4" customWidth="1"/>
    <col min="6" max="6" width="7.57421875" style="4" customWidth="1"/>
    <col min="7" max="7" width="8.57421875" style="4" customWidth="1"/>
    <col min="8" max="8" width="10.7109375" style="4" customWidth="1"/>
    <col min="9" max="16384" width="9.140625" style="4" customWidth="1"/>
  </cols>
  <sheetData>
    <row r="1" spans="1:6" s="1" customFormat="1" ht="25.5" customHeight="1">
      <c r="A1" s="1" t="s">
        <v>0</v>
      </c>
      <c r="B1" s="2"/>
      <c r="C1" s="2"/>
      <c r="D1" s="2"/>
      <c r="E1" s="3"/>
      <c r="F1" s="3"/>
    </row>
    <row r="2" ht="17.25" customHeight="1">
      <c r="E2" s="47" t="s">
        <v>24</v>
      </c>
    </row>
    <row r="3" spans="1:5" s="6" customFormat="1" ht="26.25" customHeight="1">
      <c r="A3" s="45" t="s">
        <v>1</v>
      </c>
      <c r="B3" s="46" t="s">
        <v>2</v>
      </c>
      <c r="C3" s="46" t="s">
        <v>3</v>
      </c>
      <c r="D3" s="46" t="s">
        <v>4</v>
      </c>
      <c r="E3" s="45"/>
    </row>
    <row r="4" spans="2:5" s="7" customFormat="1" ht="24" customHeight="1">
      <c r="B4" s="8"/>
      <c r="C4" s="9" t="s">
        <v>5</v>
      </c>
      <c r="D4" s="8"/>
      <c r="E4" s="10"/>
    </row>
    <row r="5" spans="1:7" s="16" customFormat="1" ht="21" customHeight="1">
      <c r="A5" s="12" t="s">
        <v>6</v>
      </c>
      <c r="B5" s="13">
        <v>345671.46</v>
      </c>
      <c r="C5" s="13">
        <v>181076.93</v>
      </c>
      <c r="D5" s="13">
        <v>164594.53</v>
      </c>
      <c r="E5" s="14"/>
      <c r="F5" s="15"/>
      <c r="G5" s="15"/>
    </row>
    <row r="6" spans="1:7" s="16" customFormat="1" ht="21" customHeight="1">
      <c r="A6" s="17" t="s">
        <v>7</v>
      </c>
      <c r="B6" s="18">
        <v>10449.81</v>
      </c>
      <c r="C6" s="18">
        <v>4249.19</v>
      </c>
      <c r="D6" s="18">
        <v>6200.63</v>
      </c>
      <c r="E6" s="19"/>
      <c r="F6" s="15"/>
      <c r="G6" s="11"/>
    </row>
    <row r="7" spans="1:7" s="16" customFormat="1" ht="21" customHeight="1">
      <c r="A7" s="2" t="s">
        <v>8</v>
      </c>
      <c r="B7" s="18">
        <v>82142.5</v>
      </c>
      <c r="C7" s="18">
        <v>40637.07</v>
      </c>
      <c r="D7" s="18">
        <v>41505.43</v>
      </c>
      <c r="E7" s="19"/>
      <c r="F7" s="15"/>
      <c r="G7" s="11"/>
    </row>
    <row r="8" spans="1:7" s="16" customFormat="1" ht="21" customHeight="1">
      <c r="A8" s="20" t="s">
        <v>9</v>
      </c>
      <c r="B8" s="18">
        <v>86943.33</v>
      </c>
      <c r="C8" s="18">
        <v>48878.24</v>
      </c>
      <c r="D8" s="18">
        <v>38065.09</v>
      </c>
      <c r="E8" s="19"/>
      <c r="F8" s="15"/>
      <c r="G8" s="21"/>
    </row>
    <row r="9" spans="1:7" s="16" customFormat="1" ht="21" customHeight="1">
      <c r="A9" s="20" t="s">
        <v>10</v>
      </c>
      <c r="B9" s="18">
        <v>55705.62</v>
      </c>
      <c r="C9" s="18">
        <v>36530.85</v>
      </c>
      <c r="D9" s="18">
        <v>19174.77</v>
      </c>
      <c r="E9" s="19"/>
      <c r="F9" s="15"/>
      <c r="G9" s="22"/>
    </row>
    <row r="10" spans="1:7" s="2" customFormat="1" ht="21" customHeight="1">
      <c r="A10" s="2" t="s">
        <v>11</v>
      </c>
      <c r="B10" s="23">
        <f>SUM(B11:B13)</f>
        <v>43285.06</v>
      </c>
      <c r="C10" s="23">
        <f>SUM(C11:C13)</f>
        <v>23427.850000000002</v>
      </c>
      <c r="D10" s="23">
        <f>SUM(D11:D13)</f>
        <v>19857.21</v>
      </c>
      <c r="E10" s="24"/>
      <c r="G10" s="22"/>
    </row>
    <row r="11" spans="1:7" s="2" customFormat="1" ht="21" customHeight="1">
      <c r="A11" s="25" t="s">
        <v>12</v>
      </c>
      <c r="B11" s="26">
        <v>35766.4</v>
      </c>
      <c r="C11" s="26">
        <v>18849.38</v>
      </c>
      <c r="D11" s="26">
        <v>16917.02</v>
      </c>
      <c r="E11" s="24"/>
      <c r="F11" s="15"/>
      <c r="G11" s="22"/>
    </row>
    <row r="12" spans="1:7" s="2" customFormat="1" ht="21" customHeight="1">
      <c r="A12" s="25" t="s">
        <v>13</v>
      </c>
      <c r="B12" s="26">
        <v>7518.66</v>
      </c>
      <c r="C12" s="26">
        <v>4578.47</v>
      </c>
      <c r="D12" s="26">
        <v>2940.19</v>
      </c>
      <c r="F12" s="15"/>
      <c r="G12" s="22"/>
    </row>
    <row r="13" spans="1:7" s="2" customFormat="1" ht="21" customHeight="1">
      <c r="A13" s="27" t="s">
        <v>14</v>
      </c>
      <c r="B13" s="28">
        <v>0</v>
      </c>
      <c r="C13" s="28">
        <v>0</v>
      </c>
      <c r="D13" s="28">
        <v>0</v>
      </c>
      <c r="E13" s="24"/>
      <c r="F13" s="15"/>
      <c r="G13" s="29"/>
    </row>
    <row r="14" spans="1:7" s="2" customFormat="1" ht="21" customHeight="1">
      <c r="A14" s="2" t="s">
        <v>15</v>
      </c>
      <c r="B14" s="23">
        <f>SUM(B15:B17)</f>
        <v>61282.229999999996</v>
      </c>
      <c r="C14" s="23">
        <f>SUM(C15:C17)</f>
        <v>24265.84</v>
      </c>
      <c r="D14" s="23">
        <f>SUM(D15:D17)</f>
        <v>37016.4</v>
      </c>
      <c r="E14" s="24"/>
      <c r="F14" s="24"/>
      <c r="G14" s="29"/>
    </row>
    <row r="15" spans="1:7" s="16" customFormat="1" ht="21" customHeight="1">
      <c r="A15" s="27" t="s">
        <v>16</v>
      </c>
      <c r="B15" s="26">
        <v>39619.88</v>
      </c>
      <c r="C15" s="26">
        <v>15060.69</v>
      </c>
      <c r="D15" s="26">
        <v>24559.19</v>
      </c>
      <c r="E15" s="14"/>
      <c r="F15" s="15"/>
      <c r="G15" s="29"/>
    </row>
    <row r="16" spans="1:7" s="16" customFormat="1" ht="21" customHeight="1">
      <c r="A16" s="27" t="s">
        <v>17</v>
      </c>
      <c r="B16" s="26">
        <v>14109.96</v>
      </c>
      <c r="C16" s="26">
        <v>8293.17</v>
      </c>
      <c r="D16" s="26">
        <v>5816.79</v>
      </c>
      <c r="E16" s="19"/>
      <c r="F16" s="15"/>
      <c r="G16" s="11"/>
    </row>
    <row r="17" spans="1:7" s="16" customFormat="1" ht="21" customHeight="1">
      <c r="A17" s="27" t="s">
        <v>18</v>
      </c>
      <c r="B17" s="26">
        <v>7552.39</v>
      </c>
      <c r="C17" s="30">
        <v>911.98</v>
      </c>
      <c r="D17" s="30">
        <v>6640.42</v>
      </c>
      <c r="E17" s="19"/>
      <c r="F17" s="15"/>
      <c r="G17" s="11"/>
    </row>
    <row r="18" spans="1:5" s="16" customFormat="1" ht="21" customHeight="1">
      <c r="A18" s="31" t="s">
        <v>19</v>
      </c>
      <c r="B18" s="28">
        <v>0</v>
      </c>
      <c r="C18" s="28">
        <v>0</v>
      </c>
      <c r="D18" s="28">
        <v>0</v>
      </c>
      <c r="E18" s="19"/>
    </row>
    <row r="19" spans="1:7" s="16" customFormat="1" ht="21" customHeight="1">
      <c r="A19" s="31" t="s">
        <v>20</v>
      </c>
      <c r="B19" s="32">
        <v>5862.9</v>
      </c>
      <c r="C19" s="18">
        <v>3087.89</v>
      </c>
      <c r="D19" s="32">
        <v>2775.02</v>
      </c>
      <c r="E19" s="19"/>
      <c r="G19" s="2"/>
    </row>
    <row r="20" spans="2:5" s="2" customFormat="1" ht="21" customHeight="1">
      <c r="B20" s="33"/>
      <c r="C20" s="34" t="s">
        <v>21</v>
      </c>
      <c r="D20" s="33"/>
      <c r="E20" s="24"/>
    </row>
    <row r="21" spans="1:7" s="2" customFormat="1" ht="21" customHeight="1">
      <c r="A21" s="35" t="s">
        <v>6</v>
      </c>
      <c r="B21" s="36">
        <f>B5*100/B$5</f>
        <v>100</v>
      </c>
      <c r="C21" s="36">
        <f>C5*100/C$5</f>
        <v>100</v>
      </c>
      <c r="D21" s="36">
        <f>D5*100/D$5</f>
        <v>100</v>
      </c>
      <c r="E21" s="24"/>
      <c r="F21" s="37"/>
      <c r="G21" s="37"/>
    </row>
    <row r="22" spans="1:4" s="2" customFormat="1" ht="21" customHeight="1">
      <c r="A22" s="17" t="s">
        <v>7</v>
      </c>
      <c r="B22" s="38">
        <f>B6*100/B$5</f>
        <v>3.0230467970945587</v>
      </c>
      <c r="C22" s="38">
        <f>C6*100/C$5</f>
        <v>2.346621405609207</v>
      </c>
      <c r="D22" s="38">
        <f>D6*100/D$5</f>
        <v>3.7672151073307236</v>
      </c>
    </row>
    <row r="23" spans="1:6" s="2" customFormat="1" ht="21" customHeight="1">
      <c r="A23" s="2" t="s">
        <v>8</v>
      </c>
      <c r="B23" s="38">
        <f aca="true" t="shared" si="0" ref="B23:D28">B7*100/B$5</f>
        <v>23.763170960078682</v>
      </c>
      <c r="C23" s="38">
        <f t="shared" si="0"/>
        <v>22.441881469936565</v>
      </c>
      <c r="D23" s="38">
        <f t="shared" si="0"/>
        <v>25.21677360723956</v>
      </c>
      <c r="E23" s="24"/>
      <c r="F23" s="24"/>
    </row>
    <row r="24" spans="1:7" s="2" customFormat="1" ht="21" customHeight="1">
      <c r="A24" s="20" t="s">
        <v>9</v>
      </c>
      <c r="B24" s="38">
        <f t="shared" si="0"/>
        <v>25.15201283901193</v>
      </c>
      <c r="C24" s="38">
        <f t="shared" si="0"/>
        <v>26.993079681657957</v>
      </c>
      <c r="D24" s="38">
        <f t="shared" si="0"/>
        <v>23.126582639167896</v>
      </c>
      <c r="F24" s="23"/>
      <c r="G24" s="23"/>
    </row>
    <row r="25" spans="1:7" s="2" customFormat="1" ht="21" customHeight="1">
      <c r="A25" s="20" t="s">
        <v>10</v>
      </c>
      <c r="B25" s="38">
        <f t="shared" si="0"/>
        <v>16.11519215384458</v>
      </c>
      <c r="C25" s="38">
        <f t="shared" si="0"/>
        <v>20.17421545638089</v>
      </c>
      <c r="D25" s="38">
        <f t="shared" si="0"/>
        <v>11.649700630999098</v>
      </c>
      <c r="F25" s="23"/>
      <c r="G25" s="23"/>
    </row>
    <row r="26" spans="1:7" s="2" customFormat="1" ht="21" customHeight="1">
      <c r="A26" s="2" t="s">
        <v>11</v>
      </c>
      <c r="B26" s="38">
        <f t="shared" si="0"/>
        <v>12.522023079371376</v>
      </c>
      <c r="C26" s="38">
        <f t="shared" si="0"/>
        <v>12.93806450109354</v>
      </c>
      <c r="D26" s="38">
        <f t="shared" si="0"/>
        <v>12.064319512926705</v>
      </c>
      <c r="F26" s="23"/>
      <c r="G26" s="39"/>
    </row>
    <row r="27" spans="1:4" s="2" customFormat="1" ht="21" customHeight="1">
      <c r="A27" s="25" t="s">
        <v>12</v>
      </c>
      <c r="B27" s="38">
        <f t="shared" si="0"/>
        <v>10.346934629778229</v>
      </c>
      <c r="C27" s="38">
        <f t="shared" si="0"/>
        <v>10.409597732853102</v>
      </c>
      <c r="D27" s="38">
        <f t="shared" si="0"/>
        <v>10.277996480198947</v>
      </c>
    </row>
    <row r="28" spans="1:4" s="2" customFormat="1" ht="21" customHeight="1">
      <c r="A28" s="25" t="s">
        <v>13</v>
      </c>
      <c r="B28" s="38">
        <f t="shared" si="0"/>
        <v>2.175088449593148</v>
      </c>
      <c r="C28" s="38">
        <f t="shared" si="0"/>
        <v>2.528466768240438</v>
      </c>
      <c r="D28" s="38">
        <f t="shared" si="0"/>
        <v>1.7863230327277584</v>
      </c>
    </row>
    <row r="29" spans="1:8" s="2" customFormat="1" ht="21" customHeight="1">
      <c r="A29" s="27" t="s">
        <v>14</v>
      </c>
      <c r="B29" s="28">
        <v>0</v>
      </c>
      <c r="C29" s="28">
        <v>0</v>
      </c>
      <c r="D29" s="28">
        <v>0</v>
      </c>
      <c r="G29" s="40"/>
      <c r="H29" s="31"/>
    </row>
    <row r="30" spans="1:4" s="2" customFormat="1" ht="21" customHeight="1">
      <c r="A30" s="2" t="s">
        <v>15</v>
      </c>
      <c r="B30" s="38">
        <f aca="true" t="shared" si="1" ref="B30:D33">B14*100/B$5</f>
        <v>17.728461007454882</v>
      </c>
      <c r="C30" s="38">
        <f t="shared" si="1"/>
        <v>13.40084570684957</v>
      </c>
      <c r="D30" s="38">
        <f t="shared" si="1"/>
        <v>22.48944724955319</v>
      </c>
    </row>
    <row r="31" spans="1:8" s="2" customFormat="1" ht="21" customHeight="1">
      <c r="A31" s="27" t="s">
        <v>16</v>
      </c>
      <c r="B31" s="38">
        <f t="shared" si="1"/>
        <v>11.461715699641502</v>
      </c>
      <c r="C31" s="38">
        <f t="shared" si="1"/>
        <v>8.317288127206487</v>
      </c>
      <c r="D31" s="38">
        <f t="shared" si="1"/>
        <v>14.921024410714013</v>
      </c>
      <c r="H31" s="32"/>
    </row>
    <row r="32" spans="1:8" s="2" customFormat="1" ht="21" customHeight="1">
      <c r="A32" s="27" t="s">
        <v>17</v>
      </c>
      <c r="B32" s="38">
        <f t="shared" si="1"/>
        <v>4.081899037889908</v>
      </c>
      <c r="C32" s="38">
        <f t="shared" si="1"/>
        <v>4.579915287938668</v>
      </c>
      <c r="D32" s="38">
        <f t="shared" si="1"/>
        <v>3.534011731738594</v>
      </c>
      <c r="H32" s="23"/>
    </row>
    <row r="33" spans="1:8" s="2" customFormat="1" ht="21" customHeight="1">
      <c r="A33" s="27" t="s">
        <v>18</v>
      </c>
      <c r="B33" s="38">
        <f t="shared" si="1"/>
        <v>2.18484626992347</v>
      </c>
      <c r="C33" s="38">
        <f t="shared" si="1"/>
        <v>0.5036422917044153</v>
      </c>
      <c r="D33" s="38">
        <f t="shared" si="1"/>
        <v>4.034411107100582</v>
      </c>
      <c r="H33" s="4"/>
    </row>
    <row r="34" spans="1:8" s="2" customFormat="1" ht="21" customHeight="1">
      <c r="A34" s="31" t="s">
        <v>19</v>
      </c>
      <c r="B34" s="28">
        <v>0</v>
      </c>
      <c r="C34" s="28">
        <v>0</v>
      </c>
      <c r="D34" s="28">
        <v>0</v>
      </c>
      <c r="F34" s="4"/>
      <c r="G34" s="4"/>
      <c r="H34" s="4"/>
    </row>
    <row r="35" spans="1:8" s="2" customFormat="1" ht="21" customHeight="1" thickBot="1">
      <c r="A35" s="41" t="s">
        <v>20</v>
      </c>
      <c r="B35" s="48">
        <f>B19*100/B$5</f>
        <v>1.6960902702236393</v>
      </c>
      <c r="C35" s="48">
        <f>C19*100/C$5</f>
        <v>1.705291778472277</v>
      </c>
      <c r="D35" s="48">
        <f>D19*100/D$5</f>
        <v>1.6859734038549155</v>
      </c>
      <c r="E35" s="42"/>
      <c r="F35" s="4"/>
      <c r="G35" s="4"/>
      <c r="H35" s="4"/>
    </row>
    <row r="36" spans="1:4" ht="15" customHeight="1">
      <c r="A36" s="4"/>
      <c r="B36" s="38"/>
      <c r="C36" s="38"/>
      <c r="D36" s="38"/>
    </row>
    <row r="37" spans="1:7" ht="23.25" customHeight="1">
      <c r="A37" s="43" t="s">
        <v>23</v>
      </c>
      <c r="E37" s="5"/>
      <c r="F37" s="5"/>
      <c r="G37" s="5"/>
    </row>
    <row r="38" spans="1:7" ht="23.25" customHeight="1">
      <c r="A38" s="44" t="s">
        <v>22</v>
      </c>
      <c r="E38" s="5"/>
      <c r="F38" s="5"/>
      <c r="G38" s="5"/>
    </row>
    <row r="39" spans="5:7" ht="26.25" customHeight="1">
      <c r="E39" s="5"/>
      <c r="F39" s="5"/>
      <c r="G39" s="5"/>
    </row>
  </sheetData>
  <sheetProtection/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scale="93" r:id="rId1"/>
  <headerFooter alignWithMargins="0">
    <oddHeader>&amp;R&amp;"TH SarabunPSK,ตัวหนา"&amp;18 29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2019-02-13T02:18:54Z</cp:lastPrinted>
  <dcterms:created xsi:type="dcterms:W3CDTF">2019-02-13T02:18:21Z</dcterms:created>
  <dcterms:modified xsi:type="dcterms:W3CDTF">2019-07-26T08:06:30Z</dcterms:modified>
  <cp:category/>
  <cp:version/>
  <cp:contentType/>
  <cp:contentStatus/>
</cp:coreProperties>
</file>