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9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D11" i="1"/>
  <c r="C15" i="1"/>
  <c r="D15" i="1"/>
  <c r="B22" i="1"/>
  <c r="D25" i="1" l="1"/>
  <c r="D26" i="1"/>
  <c r="D27" i="1"/>
  <c r="D29" i="1"/>
  <c r="D30" i="1"/>
  <c r="D33" i="1"/>
  <c r="D34" i="1"/>
  <c r="D35" i="1"/>
  <c r="C25" i="1"/>
  <c r="C26" i="1"/>
  <c r="C27" i="1"/>
  <c r="C28" i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B15" i="1"/>
  <c r="B32" i="1" s="1"/>
  <c r="C32" i="1"/>
  <c r="C22" i="1" s="1"/>
  <c r="D32" i="1"/>
  <c r="D22" i="1" s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<sst xmlns="http://schemas.openxmlformats.org/spreadsheetml/2006/main" count="56" uniqueCount="25">
  <si>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</si>
  <si>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</si>
  <si>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</si>
  <si>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</si>
  <si>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</si>
  <si>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</si>
  <si>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</si>
  <si>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</si>
  <si>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</si>
  <si>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</si>
  <si>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</si>
  <si>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</si>
  <si>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</si>
  <si>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</si>
  <si>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</si>
  <si>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</si>
  <si>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</si>
  <si>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</si>
  <si>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</si>
  <si>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</si>
  <si>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</si>
  <si>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</si>
  <si>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</si>
  <si>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</si>
  <si>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เดือนกันยายน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</si>
</sst>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5" zoomScale="57" zoomScaleNormal="57" workbookViewId="0">
      <selection activeCell="B11" sqref="B11:D11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283676.53000000003</v>
      </c>
      <c r="C5" s="39">
        <v>152725.47</v>
      </c>
      <c r="D5" s="39">
        <v>130951.06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5418.02</v>
      </c>
      <c r="C7" s="36">
        <v>1685.06</v>
      </c>
      <c r="D7" s="36">
        <v>3732.96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77561.740000000005</v>
      </c>
      <c r="C8" s="36">
        <v>39314.26</v>
      </c>
      <c r="D8" s="36">
        <v>38247.47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59094.400000000001</v>
      </c>
      <c r="C9" s="36">
        <v>33174.199999999997</v>
      </c>
      <c r="D9" s="36">
        <v>25920.2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48953.32</v>
      </c>
      <c r="C10" s="36">
        <v>32356.41</v>
      </c>
      <c r="D10" s="36">
        <v>16596.91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45862.86</v>
      </c>
      <c r="C11" s="38">
        <f t="shared" ref="C11:D11" si="0">C12+C13</f>
        <v>25316.59</v>
      </c>
      <c r="D11" s="38">
        <f t="shared" si="0"/>
        <v>20546.27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33092.550000000003</v>
      </c>
      <c r="C12" s="36">
        <v>18238.88</v>
      </c>
      <c r="D12" s="36">
        <v>14853.67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12770.31</v>
      </c>
      <c r="C13" s="36">
        <v>7077.71</v>
      </c>
      <c r="D13" s="36">
        <v>5692.6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46786.2</v>
      </c>
      <c r="C15" s="38">
        <f t="shared" ref="C15:D15" si="1">C16+C17+C18</f>
        <v>20878.95</v>
      </c>
      <c r="D15" s="38">
        <f t="shared" si="1"/>
        <v>25907.250000000004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26243.72</v>
      </c>
      <c r="C16" s="36">
        <v>11395.94</v>
      </c>
      <c r="D16" s="36">
        <v>14847.78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15518.23</v>
      </c>
      <c r="C17" s="36">
        <v>8875.64</v>
      </c>
      <c r="D17" s="36">
        <v>6642.59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5024.25</v>
      </c>
      <c r="C18" s="36">
        <v>607.37</v>
      </c>
      <c r="D18" s="36">
        <v>4416.88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100.00000352514181</v>
      </c>
      <c r="C22" s="15">
        <f t="shared" ref="C22:D22" si="2">SUM(C24:C28,C32)</f>
        <v>100.00000000000001</v>
      </c>
      <c r="D22" s="15">
        <f t="shared" si="2"/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1.9099288897816116</v>
      </c>
      <c r="C24" s="11">
        <f t="shared" ref="C24:C35" si="3">C7/$C$5*100</f>
        <v>1.1033261184267431</v>
      </c>
      <c r="D24" s="11">
        <f t="shared" ref="D24:D35" si="4">D7/$D$5*100</f>
        <v>2.8506527553117937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5">B8/$B$5*100</f>
        <v>27.341613350952933</v>
      </c>
      <c r="C25" s="11">
        <f t="shared" si="3"/>
        <v>25.741783606886266</v>
      </c>
      <c r="D25" s="11">
        <f t="shared" si="4"/>
        <v>29.207453532640365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5"/>
        <v>20.831614092290256</v>
      </c>
      <c r="C26" s="11">
        <f t="shared" si="3"/>
        <v>21.721458771742526</v>
      </c>
      <c r="D26" s="11">
        <f t="shared" si="4"/>
        <v>19.793806938256171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5"/>
        <v>17.256739568832145</v>
      </c>
      <c r="C27" s="11">
        <f t="shared" si="3"/>
        <v>21.185994713259028</v>
      </c>
      <c r="D27" s="11">
        <f t="shared" si="4"/>
        <v>12.674131847424528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5"/>
        <v>16.167308589117329</v>
      </c>
      <c r="C28" s="40">
        <f t="shared" si="3"/>
        <v>16.576534352783462</v>
      </c>
      <c r="D28" s="40">
        <f t="shared" si="4"/>
        <v>15.690037178775032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5"/>
        <v>11.665593202229314</v>
      </c>
      <c r="C29" s="11">
        <f t="shared" si="3"/>
        <v>11.942264770899053</v>
      </c>
      <c r="D29" s="11">
        <f t="shared" si="4"/>
        <v>11.34291696455149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5"/>
        <v>4.5017153868880158</v>
      </c>
      <c r="C30" s="11">
        <f t="shared" si="3"/>
        <v>4.6342695818844097</v>
      </c>
      <c r="D30" s="11">
        <f t="shared" si="4"/>
        <v>4.3471202142235432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5"/>
        <v>16.49279903416754</v>
      </c>
      <c r="C32" s="40">
        <f t="shared" si="3"/>
        <v>13.670902436901979</v>
      </c>
      <c r="D32" s="40">
        <f t="shared" si="4"/>
        <v>19.78391774759212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5"/>
        <v>9.2512834953247616</v>
      </c>
      <c r="C33" s="11">
        <f t="shared" si="3"/>
        <v>7.461715455843744</v>
      </c>
      <c r="D33" s="11">
        <f t="shared" si="4"/>
        <v>11.338419100998495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5"/>
        <v>5.4703961586106535</v>
      </c>
      <c r="C34" s="11">
        <f t="shared" si="3"/>
        <v>5.8114995488309837</v>
      </c>
      <c r="D34" s="11">
        <f t="shared" si="4"/>
        <v>5.072574441169091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1.7711193802321255</v>
      </c>
      <c r="C35" s="11">
        <f t="shared" si="3"/>
        <v>0.39768743222725067</v>
      </c>
      <c r="D35" s="11">
        <f t="shared" si="4"/>
        <v>3.3729242054245301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2021-01-26T01:26:25Z</dcterms:modified>
</cp:coreProperties>
</file>