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B22" i="1"/>
  <c r="C15" i="1"/>
  <c r="D15" i="1"/>
  <c r="C11" i="1"/>
  <c r="D11" i="1"/>
  <c r="D25" i="1" l="1"/>
  <c r="D26" i="1"/>
  <c r="D27" i="1"/>
  <c r="D29" i="1"/>
  <c r="D30" i="1"/>
  <c r="D33" i="1"/>
  <c r="D34" i="1"/>
  <c r="D35" i="1"/>
  <c r="C25" i="1"/>
  <c r="C26" i="1"/>
  <c r="C27" i="1"/>
  <c r="C28" i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B15" i="1"/>
  <c r="B32" i="1" s="1"/>
  <c r="C32" i="1"/>
  <c r="D32" i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<sst xmlns="http://schemas.openxmlformats.org/spreadsheetml/2006/main" count="56" uniqueCount="25">
  <si>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</si>
  <si>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</si>
  <si>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</si>
  <si>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</si>
  <si>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</si>
  <si>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</si>
  <si>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</si>
  <si>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</si>
  <si>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</si>
  <si>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</si>
  <si>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</si>
  <si>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</si>
  <si>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</si>
  <si>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</si>
  <si>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</si>
  <si>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</si>
  <si>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</si>
  <si>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</si>
  <si>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</si>
  <si>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</si>
  <si>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</si>
  <si>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</si>
  <si>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</si>
  <si>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</si>
  <si>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เดือนพฤษภาคม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</si>
</sst>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4" zoomScale="57" zoomScaleNormal="57" workbookViewId="0">
      <selection activeCell="F21" sqref="F21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0" t="s">
        <v>18</v>
      </c>
      <c r="C4" s="40"/>
      <c r="D4" s="40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6">
        <v>277440.18</v>
      </c>
      <c r="C5" s="36">
        <v>152023.79</v>
      </c>
      <c r="D5" s="36">
        <v>125416.39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5023.21</v>
      </c>
      <c r="C7" s="36">
        <v>1682.57</v>
      </c>
      <c r="D7" s="36">
        <v>3340.65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79915.460000000006</v>
      </c>
      <c r="C8" s="36">
        <v>42043.64</v>
      </c>
      <c r="D8" s="36">
        <v>37871.82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55292.38</v>
      </c>
      <c r="C9" s="36">
        <v>31804.26</v>
      </c>
      <c r="D9" s="36">
        <v>23488.12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44472.53</v>
      </c>
      <c r="C10" s="36">
        <v>28083.95</v>
      </c>
      <c r="D10" s="36">
        <v>16388.580000000002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46862.18</v>
      </c>
      <c r="C11" s="38">
        <f t="shared" ref="C11:D11" si="0">C12+C13</f>
        <v>28586.62</v>
      </c>
      <c r="D11" s="38">
        <f t="shared" si="0"/>
        <v>18275.560000000001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34886.75</v>
      </c>
      <c r="C12" s="36">
        <v>20722.82</v>
      </c>
      <c r="D12" s="36">
        <v>14163.93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11975.43</v>
      </c>
      <c r="C13" s="36">
        <v>7863.8</v>
      </c>
      <c r="D13" s="36">
        <v>4111.63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45874.42</v>
      </c>
      <c r="C15" s="38">
        <f t="shared" ref="C15:D15" si="1">C16+C17+C18</f>
        <v>19822.739999999998</v>
      </c>
      <c r="D15" s="38">
        <f t="shared" si="1"/>
        <v>26051.670000000002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25104.17</v>
      </c>
      <c r="C16" s="36">
        <v>9429.1299999999992</v>
      </c>
      <c r="D16" s="36">
        <v>15675.04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15698.43</v>
      </c>
      <c r="C17" s="36">
        <v>8647.6299999999992</v>
      </c>
      <c r="D17" s="36">
        <v>7050.79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5071.82</v>
      </c>
      <c r="C18" s="36">
        <v>1745.98</v>
      </c>
      <c r="D18" s="36">
        <v>3325.84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1" t="s">
        <v>16</v>
      </c>
      <c r="C21" s="41"/>
      <c r="D21" s="41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100.00000000000001</v>
      </c>
      <c r="C22" s="15">
        <f t="shared" ref="C22:D22" si="2">SUM(C24:C28,C32)</f>
        <v>99.999993422082156</v>
      </c>
      <c r="D22" s="15">
        <f t="shared" si="2"/>
        <v>100.00000797343952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1.8105560629321968</v>
      </c>
      <c r="C24" s="11">
        <f t="shared" ref="C24:C35" si="3">C7/$C$5*100</f>
        <v>1.1067807216225827</v>
      </c>
      <c r="D24" s="11">
        <f t="shared" ref="D24:D35" si="4">D7/$D$5*100</f>
        <v>2.663647071965634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5">B8/$B$5*100</f>
        <v>28.804573295764158</v>
      </c>
      <c r="C25" s="11">
        <f t="shared" si="3"/>
        <v>27.655960951901015</v>
      </c>
      <c r="D25" s="11">
        <f t="shared" si="4"/>
        <v>30.19686661368582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5"/>
        <v>19.929478131105597</v>
      </c>
      <c r="C26" s="11">
        <f t="shared" si="3"/>
        <v>20.920580916973584</v>
      </c>
      <c r="D26" s="11">
        <f t="shared" si="4"/>
        <v>18.728110416828294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5"/>
        <v>16.029592397179098</v>
      </c>
      <c r="C27" s="11">
        <f t="shared" si="3"/>
        <v>18.473391565885837</v>
      </c>
      <c r="D27" s="11">
        <f t="shared" si="4"/>
        <v>13.067335138573197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39">
        <f t="shared" si="5"/>
        <v>16.890913205145701</v>
      </c>
      <c r="C28" s="39">
        <f t="shared" si="3"/>
        <v>18.804043761834908</v>
      </c>
      <c r="D28" s="39">
        <f t="shared" si="4"/>
        <v>14.571907228393355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5"/>
        <v>12.574512458865907</v>
      </c>
      <c r="C29" s="11">
        <f t="shared" si="3"/>
        <v>13.631300732602442</v>
      </c>
      <c r="D29" s="11">
        <f t="shared" si="4"/>
        <v>11.2935239166109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5"/>
        <v>4.3164007462797933</v>
      </c>
      <c r="C30" s="11">
        <f t="shared" si="3"/>
        <v>5.1727430292324641</v>
      </c>
      <c r="D30" s="11">
        <f t="shared" si="4"/>
        <v>3.2783833117824552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39">
        <f t="shared" si="5"/>
        <v>16.534886907873258</v>
      </c>
      <c r="C32" s="39">
        <f t="shared" si="3"/>
        <v>13.03923550386423</v>
      </c>
      <c r="D32" s="39">
        <f t="shared" si="4"/>
        <v>20.772141503993218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5"/>
        <v>9.0484983105186849</v>
      </c>
      <c r="C33" s="11">
        <f t="shared" si="3"/>
        <v>6.2024042421255237</v>
      </c>
      <c r="D33" s="11">
        <f t="shared" si="4"/>
        <v>12.498398335337193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5"/>
        <v>5.658311640368745</v>
      </c>
      <c r="C34" s="11">
        <f t="shared" si="3"/>
        <v>5.6883399631070892</v>
      </c>
      <c r="D34" s="11">
        <f t="shared" si="4"/>
        <v>5.6219047606138242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1.8280769569858266</v>
      </c>
      <c r="C35" s="11">
        <f t="shared" si="3"/>
        <v>1.1484912986316154</v>
      </c>
      <c r="D35" s="11">
        <f t="shared" si="4"/>
        <v>2.6518384080422024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2021-01-25T15:23:17Z</dcterms:modified>
</cp:coreProperties>
</file>