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8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D22" i="1"/>
  <c r="B22" i="1"/>
  <c r="D25" i="1" l="1"/>
  <c r="D26" i="1"/>
  <c r="D27" i="1"/>
  <c r="D29" i="1"/>
  <c r="D30" i="1"/>
  <c r="D33" i="1"/>
  <c r="D34" i="1"/>
  <c r="D35" i="1"/>
  <c r="C25" i="1"/>
  <c r="C26" i="1"/>
  <c r="C27" i="1"/>
  <c r="C28" i="1"/>
  <c r="C22" i="1" s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11" i="1"/>
  <c r="D28" i="1" s="1"/>
  <c r="B15" i="1"/>
  <c r="B32" i="1" s="1"/>
  <c r="C15" i="1"/>
  <c r="C32" i="1" s="1"/>
  <c r="D15" i="1"/>
  <c r="D32" i="1" s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<sst xmlns="http://schemas.openxmlformats.org/spreadsheetml/2006/main" count="56" uniqueCount="25">
  <si>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</si>
  <si>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</si>
  <si>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</si>
  <si>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</si>
  <si>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</si>
  <si>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</si>
  <si>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</si>
  <si>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</si>
  <si>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</si>
  <si>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</si>
  <si>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</si>
  <si>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</si>
  <si>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</si>
  <si>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</si>
  <si>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</si>
  <si>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</si>
  <si>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</si>
  <si>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</si>
  <si>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</si>
  <si>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</si>
  <si>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</si>
  <si>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</si>
  <si>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</si>
  <si>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</si>
  <si>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เดือนสิงหาคม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</si>
</sst>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2" zoomScale="57" zoomScaleNormal="57" workbookViewId="0">
      <selection activeCell="L18" sqref="L17:L18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285266.26</v>
      </c>
      <c r="C5" s="39">
        <v>153769.82999999999</v>
      </c>
      <c r="D5" s="39">
        <v>131496.42000000001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4481.26</v>
      </c>
      <c r="C7" s="36">
        <v>1249.3900000000001</v>
      </c>
      <c r="D7" s="36">
        <v>3231.87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78980.14</v>
      </c>
      <c r="C8" s="36">
        <v>41392.730000000003</v>
      </c>
      <c r="D8" s="36">
        <v>37587.410000000003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59529.04</v>
      </c>
      <c r="C9" s="36">
        <v>31702.34</v>
      </c>
      <c r="D9" s="36">
        <v>27826.7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44945.33</v>
      </c>
      <c r="C10" s="36">
        <v>30233.51</v>
      </c>
      <c r="D10" s="36">
        <v>14711.82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49019.520000000004</v>
      </c>
      <c r="C11" s="38">
        <f>C12+C13</f>
        <v>26758.32</v>
      </c>
      <c r="D11" s="38">
        <f>D12+D13</f>
        <v>22261.200000000001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35883.69</v>
      </c>
      <c r="C12" s="36">
        <v>19545.849999999999</v>
      </c>
      <c r="D12" s="36">
        <v>16337.84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13135.83</v>
      </c>
      <c r="C13" s="36">
        <v>7212.47</v>
      </c>
      <c r="D13" s="36">
        <v>5923.36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48310.96</v>
      </c>
      <c r="C15" s="38">
        <f>C16+C17+C18</f>
        <v>22433.55</v>
      </c>
      <c r="D15" s="38">
        <f>D16+D17+D18</f>
        <v>25877.420000000002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25352.1</v>
      </c>
      <c r="C16" s="36">
        <v>12058.42</v>
      </c>
      <c r="D16" s="36">
        <v>13293.69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17015.14</v>
      </c>
      <c r="C17" s="36">
        <v>9784.93</v>
      </c>
      <c r="D17" s="36">
        <v>7230.21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5943.72</v>
      </c>
      <c r="C18" s="36">
        <v>590.20000000000005</v>
      </c>
      <c r="D18" s="36">
        <v>5353.52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99.999996494503065</v>
      </c>
      <c r="C22" s="15">
        <f t="shared" ref="C22:D22" si="0">SUM(C24:C28,C32)</f>
        <v>100.0000065032263</v>
      </c>
      <c r="D22" s="15">
        <f t="shared" si="0"/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1.5709043193541359</v>
      </c>
      <c r="C24" s="11">
        <f t="shared" ref="C24:C35" si="1">C7/$C$5*100</f>
        <v>0.81250658858112812</v>
      </c>
      <c r="D24" s="11">
        <f t="shared" ref="D24:D35" si="2">D7/$D$5*100</f>
        <v>2.4577627284453825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3">B8/$B$5*100</f>
        <v>27.686463867125401</v>
      </c>
      <c r="C25" s="11">
        <f t="shared" si="1"/>
        <v>26.918628966423391</v>
      </c>
      <c r="D25" s="11">
        <f t="shared" si="2"/>
        <v>28.584359939228765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3"/>
        <v>20.867886724493811</v>
      </c>
      <c r="C26" s="11">
        <f t="shared" si="1"/>
        <v>20.616749072298514</v>
      </c>
      <c r="D26" s="11">
        <f t="shared" si="2"/>
        <v>21.161564702674031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3"/>
        <v>15.75557165435548</v>
      </c>
      <c r="C27" s="11">
        <f t="shared" si="1"/>
        <v>19.661535686161582</v>
      </c>
      <c r="D27" s="11">
        <f t="shared" si="2"/>
        <v>11.188000403356988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3"/>
        <v>17.183777709989258</v>
      </c>
      <c r="C28" s="40">
        <f t="shared" si="1"/>
        <v>17.401540991493587</v>
      </c>
      <c r="D28" s="40">
        <f t="shared" si="2"/>
        <v>16.929130085822869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3"/>
        <v>12.579016530030577</v>
      </c>
      <c r="C29" s="11">
        <f t="shared" si="1"/>
        <v>12.711108544504471</v>
      </c>
      <c r="D29" s="11">
        <f t="shared" si="2"/>
        <v>12.424551177895184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3"/>
        <v>4.6047611799586816</v>
      </c>
      <c r="C30" s="11">
        <f t="shared" si="1"/>
        <v>4.6904324469891145</v>
      </c>
      <c r="D30" s="11">
        <f t="shared" si="2"/>
        <v>4.5045789079276828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3"/>
        <v>16.93539221918498</v>
      </c>
      <c r="C32" s="40">
        <f t="shared" si="1"/>
        <v>14.589045198268089</v>
      </c>
      <c r="D32" s="40">
        <f t="shared" si="2"/>
        <v>19.679182140471958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3"/>
        <v>8.887170883791164</v>
      </c>
      <c r="C33" s="11">
        <f t="shared" si="1"/>
        <v>7.8418633876359234</v>
      </c>
      <c r="D33" s="11">
        <f t="shared" si="2"/>
        <v>10.109545187618036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3"/>
        <v>5.9646521113292534</v>
      </c>
      <c r="C34" s="11">
        <f t="shared" si="1"/>
        <v>6.3633613954050681</v>
      </c>
      <c r="D34" s="11">
        <f t="shared" si="2"/>
        <v>5.4984082456389309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2.0835692240645636</v>
      </c>
      <c r="C35" s="11">
        <f t="shared" si="1"/>
        <v>0.38382041522709631</v>
      </c>
      <c r="D35" s="11">
        <f t="shared" si="2"/>
        <v>4.0712287072149946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2021-01-26T01:20:36Z</dcterms:modified>
</cp:coreProperties>
</file>