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5-62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<sst xmlns="http://schemas.openxmlformats.org/spreadsheetml/2006/main" count="47" uniqueCount="24">
  <si>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</si>
  <si>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</si>
  <si>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</si>
  <si>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</si>
  <si>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</si>
  <si>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</si>
  <si>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</si>
  <si>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</si>
  <si>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</si>
  <si>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</si>
  <si>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</si>
  <si>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</si>
  <si>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</si>
  <si>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</si>
  <si>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</si>
  <si>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</si>
  <si>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</si>
  <si>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</si>
  <si>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</si>
  <si>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</si>
  <si>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</si>
  <si>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</si>
  <si>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-</t>
  </si>
  <si>
    <t>ที่มา : การสำรวจภาวะการทำงานของประชากร จังหวัดพิษณุโลก  ไตรมาสที่ 2  (เมษายน - มิถุนายน)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</si>
</sst>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7">
        <v>474418.52</v>
      </c>
      <c r="C6" s="37">
        <v>256837.4</v>
      </c>
      <c r="D6" s="37">
        <v>217581.12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8">
        <v>11763.84</v>
      </c>
      <c r="C7" s="38">
        <v>5511.33</v>
      </c>
      <c r="D7" s="38">
        <v>6252.51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8">
        <v>122016.28</v>
      </c>
      <c r="C8" s="38">
        <v>65821.759999999995</v>
      </c>
      <c r="D8" s="38">
        <v>56194.52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8">
        <v>91130.48</v>
      </c>
      <c r="C9" s="38">
        <v>52424.35</v>
      </c>
      <c r="D9" s="38">
        <v>38706.129999999997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8">
        <v>89135.3</v>
      </c>
      <c r="C10" s="38">
        <v>55451.12</v>
      </c>
      <c r="D10" s="38">
        <v>33684.19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8"/>
      <c r="C11" s="38"/>
      <c r="D11" s="38"/>
      <c r="E11" s="11"/>
      <c r="F11" s="16"/>
      <c r="G11" s="16"/>
      <c r="H11" s="16"/>
    </row>
    <row r="12" spans="1:12" x14ac:dyDescent="0.35">
      <c r="A12" s="17" t="s">
        <v>8</v>
      </c>
      <c r="B12" s="38">
        <v>54130</v>
      </c>
      <c r="C12" s="38">
        <v>28123.37</v>
      </c>
      <c r="D12" s="38">
        <v>26006.63</v>
      </c>
      <c r="E12" s="11"/>
      <c r="F12" s="10"/>
      <c r="G12" s="12"/>
      <c r="H12" s="12"/>
    </row>
    <row r="13" spans="1:12" x14ac:dyDescent="0.35">
      <c r="A13" s="17" t="s">
        <v>7</v>
      </c>
      <c r="B13" s="38">
        <v>15192.61</v>
      </c>
      <c r="C13" s="38">
        <v>11428.56</v>
      </c>
      <c r="D13" s="38">
        <v>3764.05</v>
      </c>
      <c r="E13" s="11"/>
      <c r="F13" s="10"/>
      <c r="G13" s="12"/>
      <c r="H13" s="12"/>
    </row>
    <row r="14" spans="1:12" x14ac:dyDescent="0.35">
      <c r="A14" s="18" t="s">
        <v>6</v>
      </c>
      <c r="B14" s="38" t="s">
        <v>22</v>
      </c>
      <c r="C14" s="38" t="s">
        <v>22</v>
      </c>
      <c r="D14" s="38" t="s">
        <v>22</v>
      </c>
      <c r="E14" s="11"/>
      <c r="F14" s="10"/>
      <c r="G14" s="12"/>
      <c r="H14" s="12"/>
    </row>
    <row r="15" spans="1:12" x14ac:dyDescent="0.35">
      <c r="A15" s="1" t="s">
        <v>5</v>
      </c>
      <c r="B15" s="38"/>
      <c r="C15" s="38"/>
      <c r="D15" s="38"/>
      <c r="E15" s="11"/>
    </row>
    <row r="16" spans="1:12" s="13" customFormat="1" x14ac:dyDescent="0.35">
      <c r="A16" s="18" t="s">
        <v>4</v>
      </c>
      <c r="B16" s="38">
        <v>54014.41</v>
      </c>
      <c r="C16" s="38">
        <v>20509.32</v>
      </c>
      <c r="D16" s="38">
        <v>33505.089999999997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8">
        <v>24988.7</v>
      </c>
      <c r="C17" s="38">
        <v>14405.43</v>
      </c>
      <c r="D17" s="38">
        <v>10583.27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8">
        <v>12046.89</v>
      </c>
      <c r="C18" s="38">
        <v>3162.16</v>
      </c>
      <c r="D18" s="38">
        <v>8884.73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38" t="s">
        <v>22</v>
      </c>
      <c r="C19" s="38" t="s">
        <v>22</v>
      </c>
      <c r="D19" s="38" t="s">
        <v>22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38" t="s">
        <v>22</v>
      </c>
      <c r="C20" s="38" t="s">
        <v>22</v>
      </c>
      <c r="D20" s="38" t="s">
        <v>22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99.999997892156472</v>
      </c>
      <c r="C23" s="24">
        <f t="shared" ref="C23:D23" si="0">SUM(C24:C37)</f>
        <v>100.00000000000001</v>
      </c>
      <c r="D23" s="24">
        <f t="shared" si="0"/>
        <v>100</v>
      </c>
      <c r="E23" s="23"/>
    </row>
    <row r="24" spans="1:11" x14ac:dyDescent="0.35">
      <c r="A24" s="14" t="s">
        <v>13</v>
      </c>
      <c r="B24" s="25">
        <f t="shared" ref="B24:B37" si="1">(B7/$B$6)*100</f>
        <v>2.4796333836208584</v>
      </c>
      <c r="C24" s="25">
        <f t="shared" ref="C24:C37" si="2">(C7/$C$6)*100</f>
        <v>2.1458440242737233</v>
      </c>
      <c r="D24" s="25">
        <f t="shared" ref="D24:D37" si="3">(D7/$D$6)*100</f>
        <v>2.8736454707099588</v>
      </c>
      <c r="E24" s="26"/>
    </row>
    <row r="25" spans="1:11" x14ac:dyDescent="0.35">
      <c r="A25" s="1" t="s">
        <v>12</v>
      </c>
      <c r="B25" s="25">
        <f t="shared" si="1"/>
        <v>25.719122432235569</v>
      </c>
      <c r="C25" s="25">
        <f t="shared" si="2"/>
        <v>25.627794082948981</v>
      </c>
      <c r="D25" s="25">
        <f t="shared" si="3"/>
        <v>25.826928365843504</v>
      </c>
      <c r="E25" s="27"/>
      <c r="G25" s="23"/>
    </row>
    <row r="26" spans="1:11" x14ac:dyDescent="0.35">
      <c r="A26" s="15" t="s">
        <v>11</v>
      </c>
      <c r="B26" s="25">
        <f t="shared" si="1"/>
        <v>19.208879113741173</v>
      </c>
      <c r="C26" s="25">
        <f t="shared" si="2"/>
        <v>20.411493808923467</v>
      </c>
      <c r="D26" s="25">
        <f t="shared" si="3"/>
        <v>17.789287048435085</v>
      </c>
      <c r="E26" s="26"/>
    </row>
    <row r="27" spans="1:11" x14ac:dyDescent="0.35">
      <c r="A27" s="15" t="s">
        <v>10</v>
      </c>
      <c r="B27" s="25">
        <f t="shared" si="1"/>
        <v>18.788326391642553</v>
      </c>
      <c r="C27" s="25">
        <f t="shared" si="2"/>
        <v>21.589970931024844</v>
      </c>
      <c r="D27" s="25">
        <f t="shared" si="3"/>
        <v>15.481209950569241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11.409756937819376</v>
      </c>
      <c r="C29" s="25">
        <f t="shared" si="2"/>
        <v>10.949873343991179</v>
      </c>
      <c r="D29" s="25">
        <f t="shared" si="3"/>
        <v>11.952613351746697</v>
      </c>
    </row>
    <row r="30" spans="1:11" x14ac:dyDescent="0.35">
      <c r="A30" s="17" t="s">
        <v>7</v>
      </c>
      <c r="B30" s="25">
        <f t="shared" si="1"/>
        <v>3.2023644439513026</v>
      </c>
      <c r="C30" s="25">
        <f t="shared" si="2"/>
        <v>4.4497257798124412</v>
      </c>
      <c r="D30" s="25">
        <f t="shared" si="3"/>
        <v>1.7299524885247397</v>
      </c>
    </row>
    <row r="31" spans="1:11" x14ac:dyDescent="0.35">
      <c r="A31" s="18" t="s">
        <v>6</v>
      </c>
      <c r="B31" s="25">
        <v>0</v>
      </c>
      <c r="C31" s="25">
        <v>0</v>
      </c>
      <c r="D31" s="25"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11.385392374648443</v>
      </c>
      <c r="C33" s="25">
        <f t="shared" si="2"/>
        <v>7.9853323542443579</v>
      </c>
      <c r="D33" s="25">
        <f t="shared" si="3"/>
        <v>15.39889582331408</v>
      </c>
    </row>
    <row r="34" spans="1:4" x14ac:dyDescent="0.35">
      <c r="A34" s="18" t="s">
        <v>3</v>
      </c>
      <c r="B34" s="25">
        <f t="shared" si="1"/>
        <v>5.2672269202306863</v>
      </c>
      <c r="C34" s="25">
        <f t="shared" si="2"/>
        <v>5.6087742672990775</v>
      </c>
      <c r="D34" s="25">
        <f t="shared" si="3"/>
        <v>4.8640571387811598</v>
      </c>
    </row>
    <row r="35" spans="1:4" x14ac:dyDescent="0.35">
      <c r="A35" s="18" t="s">
        <v>2</v>
      </c>
      <c r="B35" s="25">
        <f t="shared" si="1"/>
        <v>2.5392958942665222</v>
      </c>
      <c r="C35" s="25">
        <f t="shared" si="2"/>
        <v>1.2311914074819321</v>
      </c>
      <c r="D35" s="25">
        <f t="shared" si="3"/>
        <v>4.0834103620755329</v>
      </c>
    </row>
    <row r="36" spans="1:4" x14ac:dyDescent="0.35">
      <c r="A36" s="17" t="s">
        <v>1</v>
      </c>
      <c r="B36" s="25">
        <v>0</v>
      </c>
      <c r="C36" s="25">
        <v>0</v>
      </c>
      <c r="D36" s="25">
        <v>0</v>
      </c>
    </row>
    <row r="37" spans="1:4" x14ac:dyDescent="0.35">
      <c r="A37" s="17" t="s">
        <v>0</v>
      </c>
      <c r="B37" s="25">
        <v>0</v>
      </c>
      <c r="C37" s="25">
        <v>0</v>
      </c>
      <c r="D37" s="25"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9" t="s">
        <v>23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2019-07-03T06:29:51Z</dcterms:modified>
</cp:coreProperties>
</file>