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<sst xmlns="http://schemas.openxmlformats.org/spreadsheetml/2006/main" count="40" uniqueCount="25">
  <si>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</si>
  <si>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</si>
  <si>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</si>
  <si>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</si>
  <si>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</si>
  <si>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</si>
  <si>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</si>
  <si>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</si>
  <si>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</si>
  <si>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</si>
  <si>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</si>
  <si>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</si>
  <si>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</si>
  <si>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</si>
  <si>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</si>
  <si>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</si>
  <si>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</si>
  <si>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</si>
  <si>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</si>
  <si>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</si>
  <si>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</si>
  <si>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</si>
  <si>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</si>
  <si>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 - มิถุนายน)  2563</t>
  </si>
  <si>
    <t>ไตรมาสที่ 2/2563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</si>
</sst>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#\-"/>
    <numFmt numFmtId="166" formatCode="0.0"/>
    <numFmt numFmtId="167" formatCode="_-* #,##0_-;\-* #,##0_-;_-* &quot;-&quot;??_-;_-@_-"/>
    <numFmt numFmtId="168" formatCode="\-"/>
    <numFmt numFmtId="169" formatCode="_-* #,##0.0_-;\-* #,##0.0_-;_-* &quot;-&quot;??_-;_-@_-"/>
  </numFmts>
  <fonts count="49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i/>
      <sz val="14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  <font>
      <i/>
      <sz val="14"/>
      <color theme="1" tint="0.2499800026416778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3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3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/>
    </xf>
    <xf numFmtId="3" fontId="47" fillId="0" borderId="0" xfId="0" applyNumberFormat="1" applyFont="1" applyFill="1" applyBorder="1" applyAlignment="1">
      <alignment horizontal="right" vertical="center"/>
    </xf>
    <xf numFmtId="168" fontId="4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5" fontId="4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6" fontId="6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4" fontId="48" fillId="0" borderId="0" xfId="0" applyNumberFormat="1" applyFont="1" applyFill="1" applyBorder="1" applyAlignment="1" applyProtection="1">
      <alignment horizontal="left" vertical="center"/>
      <protection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Border="1" applyAlignment="1" applyProtection="1">
      <alignment horizontal="left" vertical="center"/>
      <protection/>
    </xf>
    <xf numFmtId="165" fontId="48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 vertical="center"/>
    </xf>
    <xf numFmtId="0" fontId="2" fillId="11" borderId="0" xfId="0" applyFont="1" applyFill="1" applyAlignment="1">
      <alignment/>
    </xf>
    <xf numFmtId="0" fontId="4" fillId="11" borderId="0" xfId="0" applyFont="1" applyFill="1" applyAlignment="1">
      <alignment/>
    </xf>
    <xf numFmtId="0" fontId="5" fillId="11" borderId="0" xfId="0" applyFont="1" applyFill="1" applyAlignment="1">
      <alignment horizontal="right" vertical="top"/>
    </xf>
    <xf numFmtId="0" fontId="6" fillId="11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righ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39"/>
  <sheetViews>
    <sheetView tabSelected="1" zoomScaleSheetLayoutView="110" zoomScalePageLayoutView="0" workbookViewId="0" topLeftCell="A1">
      <selection activeCell="A2" sqref="A2"/>
    </sheetView>
  </sheetViews>
  <sheetFormatPr defaultColWidth="9.140625" defaultRowHeight="26.25" customHeight="1"/>
  <cols>
    <col min="1" max="1" width="32.140625" style="1" customWidth="1"/>
    <col min="2" max="2" width="15.421875" style="4" customWidth="1"/>
    <col min="3" max="3" width="17.140625" style="4" customWidth="1"/>
    <col min="4" max="4" width="16.421875" style="4" customWidth="1"/>
    <col min="5" max="5" width="5.8515625" style="4" customWidth="1"/>
    <col min="6" max="6" width="7.57421875" style="4" customWidth="1"/>
    <col min="7" max="7" width="8.57421875" style="4" customWidth="1"/>
    <col min="8" max="8" width="10.7109375" style="4" customWidth="1"/>
    <col min="9" max="16384" width="9.140625" style="4" customWidth="1"/>
  </cols>
  <sheetData>
    <row r="1" spans="1:6" s="1" customFormat="1" ht="25.5" customHeight="1">
      <c r="A1" s="25" t="s">
        <v>0</v>
      </c>
      <c r="B1" s="26"/>
      <c r="C1" s="26"/>
      <c r="D1" s="26"/>
      <c r="E1" s="27"/>
      <c r="F1" s="3"/>
    </row>
    <row r="2" spans="1:5" ht="17.25" customHeight="1">
      <c r="A2" s="54"/>
      <c r="B2" s="55"/>
      <c r="C2" s="55"/>
      <c r="D2" s="55"/>
      <c r="E2" s="56" t="s">
        <v>24</v>
      </c>
    </row>
    <row r="3" spans="1:5" s="24" customFormat="1" ht="26.25" customHeight="1">
      <c r="A3" s="57" t="s">
        <v>1</v>
      </c>
      <c r="B3" s="58" t="s">
        <v>2</v>
      </c>
      <c r="C3" s="58" t="s">
        <v>3</v>
      </c>
      <c r="D3" s="58" t="s">
        <v>4</v>
      </c>
      <c r="E3" s="57"/>
    </row>
    <row r="4" spans="1:5" s="6" customFormat="1" ht="24" customHeight="1">
      <c r="A4" s="24"/>
      <c r="B4" s="28"/>
      <c r="C4" s="23" t="s">
        <v>5</v>
      </c>
      <c r="D4" s="28"/>
      <c r="E4" s="29"/>
    </row>
    <row r="5" spans="1:7" s="9" customFormat="1" ht="21" customHeight="1">
      <c r="A5" s="30" t="s">
        <v>6</v>
      </c>
      <c r="B5" s="31">
        <v>375480.35</v>
      </c>
      <c r="C5" s="31">
        <v>195491.51</v>
      </c>
      <c r="D5" s="31">
        <v>179988.84</v>
      </c>
      <c r="E5" s="32"/>
      <c r="F5" s="8"/>
      <c r="G5" s="8"/>
    </row>
    <row r="6" spans="1:7" s="9" customFormat="1" ht="21" customHeight="1">
      <c r="A6" s="33" t="s">
        <v>7</v>
      </c>
      <c r="B6" s="34">
        <v>10923.6</v>
      </c>
      <c r="C6" s="34">
        <v>4074.75</v>
      </c>
      <c r="D6" s="34">
        <v>6848.85</v>
      </c>
      <c r="E6" s="35"/>
      <c r="F6" s="8"/>
      <c r="G6" s="7"/>
    </row>
    <row r="7" spans="1:7" s="9" customFormat="1" ht="21" customHeight="1">
      <c r="A7" s="26" t="s">
        <v>8</v>
      </c>
      <c r="B7" s="34">
        <v>85475.61</v>
      </c>
      <c r="C7" s="34">
        <v>41413.38</v>
      </c>
      <c r="D7" s="34">
        <v>44062.23</v>
      </c>
      <c r="E7" s="35"/>
      <c r="F7" s="8"/>
      <c r="G7" s="7"/>
    </row>
    <row r="8" spans="1:7" s="9" customFormat="1" ht="21" customHeight="1">
      <c r="A8" s="36" t="s">
        <v>9</v>
      </c>
      <c r="B8" s="34">
        <v>94118.77</v>
      </c>
      <c r="C8" s="34">
        <v>51879.36</v>
      </c>
      <c r="D8" s="34">
        <v>42239.41</v>
      </c>
      <c r="E8" s="35"/>
      <c r="F8" s="8"/>
      <c r="G8" s="10"/>
    </row>
    <row r="9" spans="1:7" s="9" customFormat="1" ht="21" customHeight="1">
      <c r="A9" s="36" t="s">
        <v>10</v>
      </c>
      <c r="B9" s="34">
        <v>70029.32</v>
      </c>
      <c r="C9" s="34">
        <v>41503.16</v>
      </c>
      <c r="D9" s="34">
        <v>28526.16</v>
      </c>
      <c r="E9" s="35"/>
      <c r="F9" s="8"/>
      <c r="G9" s="11"/>
    </row>
    <row r="10" spans="1:7" s="2" customFormat="1" ht="21" customHeight="1">
      <c r="A10" s="26" t="s">
        <v>11</v>
      </c>
      <c r="B10" s="37">
        <f>SUM(B11:B13)</f>
        <v>50265.98</v>
      </c>
      <c r="C10" s="37">
        <f>SUM(C11:C13)</f>
        <v>28149.370000000003</v>
      </c>
      <c r="D10" s="37">
        <f>SUM(D11:D13)</f>
        <v>22116.62</v>
      </c>
      <c r="E10" s="38"/>
      <c r="G10" s="11"/>
    </row>
    <row r="11" spans="1:7" s="2" customFormat="1" ht="21" customHeight="1">
      <c r="A11" s="51" t="s">
        <v>12</v>
      </c>
      <c r="B11" s="49">
        <v>40690.29</v>
      </c>
      <c r="C11" s="49">
        <v>21406.52</v>
      </c>
      <c r="D11" s="49">
        <v>19283.78</v>
      </c>
      <c r="E11" s="38"/>
      <c r="F11" s="8"/>
      <c r="G11" s="11"/>
    </row>
    <row r="12" spans="1:7" s="2" customFormat="1" ht="21" customHeight="1">
      <c r="A12" s="51" t="s">
        <v>13</v>
      </c>
      <c r="B12" s="49">
        <v>9575.69</v>
      </c>
      <c r="C12" s="49">
        <v>6742.85</v>
      </c>
      <c r="D12" s="49">
        <v>2832.84</v>
      </c>
      <c r="E12" s="26"/>
      <c r="F12" s="8"/>
      <c r="G12" s="11"/>
    </row>
    <row r="13" spans="1:7" s="2" customFormat="1" ht="21" customHeight="1">
      <c r="A13" s="48" t="s">
        <v>14</v>
      </c>
      <c r="B13" s="52">
        <v>0</v>
      </c>
      <c r="C13" s="52">
        <v>0</v>
      </c>
      <c r="D13" s="52">
        <v>0</v>
      </c>
      <c r="E13" s="38"/>
      <c r="F13" s="8"/>
      <c r="G13" s="14"/>
    </row>
    <row r="14" spans="1:7" s="2" customFormat="1" ht="21" customHeight="1">
      <c r="A14" s="26" t="s">
        <v>15</v>
      </c>
      <c r="B14" s="37">
        <f>SUM(B15:B17)</f>
        <v>62128.06999999999</v>
      </c>
      <c r="C14" s="37">
        <f>SUM(C15:C17)</f>
        <v>27086</v>
      </c>
      <c r="D14" s="37">
        <f>SUM(D15:D17)</f>
        <v>35042.07</v>
      </c>
      <c r="E14" s="38"/>
      <c r="F14" s="13"/>
      <c r="G14" s="14"/>
    </row>
    <row r="15" spans="1:7" s="9" customFormat="1" ht="21" customHeight="1">
      <c r="A15" s="48" t="s">
        <v>16</v>
      </c>
      <c r="B15" s="49">
        <v>39785.71</v>
      </c>
      <c r="C15" s="49">
        <v>17650.65</v>
      </c>
      <c r="D15" s="49">
        <v>22135.06</v>
      </c>
      <c r="E15" s="32"/>
      <c r="F15" s="8"/>
      <c r="G15" s="14"/>
    </row>
    <row r="16" spans="1:7" s="9" customFormat="1" ht="21" customHeight="1">
      <c r="A16" s="48" t="s">
        <v>17</v>
      </c>
      <c r="B16" s="49">
        <v>15242.38</v>
      </c>
      <c r="C16" s="49">
        <v>8596.55</v>
      </c>
      <c r="D16" s="49">
        <v>6645.83</v>
      </c>
      <c r="E16" s="35"/>
      <c r="F16" s="8"/>
      <c r="G16" s="7"/>
    </row>
    <row r="17" spans="1:7" s="9" customFormat="1" ht="21" customHeight="1">
      <c r="A17" s="48" t="s">
        <v>18</v>
      </c>
      <c r="B17" s="49">
        <v>7099.98</v>
      </c>
      <c r="C17" s="50">
        <v>838.8</v>
      </c>
      <c r="D17" s="50">
        <v>6261.18</v>
      </c>
      <c r="E17" s="35"/>
      <c r="F17" s="8"/>
      <c r="G17" s="7"/>
    </row>
    <row r="18" spans="1:5" s="9" customFormat="1" ht="21" customHeight="1">
      <c r="A18" s="40" t="s">
        <v>19</v>
      </c>
      <c r="B18" s="39">
        <v>0</v>
      </c>
      <c r="C18" s="39">
        <v>0</v>
      </c>
      <c r="D18" s="39">
        <v>0</v>
      </c>
      <c r="E18" s="35"/>
    </row>
    <row r="19" spans="1:7" s="9" customFormat="1" ht="21" customHeight="1">
      <c r="A19" s="40" t="s">
        <v>20</v>
      </c>
      <c r="B19" s="41">
        <v>2539</v>
      </c>
      <c r="C19" s="34">
        <v>1385.48</v>
      </c>
      <c r="D19" s="41">
        <v>1153.51</v>
      </c>
      <c r="E19" s="35"/>
      <c r="G19" s="2"/>
    </row>
    <row r="20" spans="1:5" s="2" customFormat="1" ht="21" customHeight="1">
      <c r="A20" s="26"/>
      <c r="B20" s="42"/>
      <c r="C20" s="43" t="s">
        <v>21</v>
      </c>
      <c r="D20" s="42"/>
      <c r="E20" s="38"/>
    </row>
    <row r="21" spans="1:7" s="2" customFormat="1" ht="21" customHeight="1">
      <c r="A21" s="22" t="s">
        <v>6</v>
      </c>
      <c r="B21" s="44">
        <f aca="true" t="shared" si="0" ref="B21:D22">B5*100/B$5</f>
        <v>100</v>
      </c>
      <c r="C21" s="44">
        <f t="shared" si="0"/>
        <v>100</v>
      </c>
      <c r="D21" s="44">
        <f t="shared" si="0"/>
        <v>100</v>
      </c>
      <c r="E21" s="38"/>
      <c r="F21" s="17"/>
      <c r="G21" s="17"/>
    </row>
    <row r="22" spans="1:5" s="2" customFormat="1" ht="21" customHeight="1">
      <c r="A22" s="33" t="s">
        <v>7</v>
      </c>
      <c r="B22" s="45">
        <f t="shared" si="0"/>
        <v>2.909233465879107</v>
      </c>
      <c r="C22" s="45">
        <f t="shared" si="0"/>
        <v>2.084361617545437</v>
      </c>
      <c r="D22" s="45">
        <f t="shared" si="0"/>
        <v>3.8051525861270066</v>
      </c>
      <c r="E22" s="38"/>
    </row>
    <row r="23" spans="1:6" s="2" customFormat="1" ht="21" customHeight="1">
      <c r="A23" s="38" t="s">
        <v>8</v>
      </c>
      <c r="B23" s="45">
        <f aca="true" t="shared" si="1" ref="B23:D28">B7*100/B$5</f>
        <v>22.76433640269058</v>
      </c>
      <c r="C23" s="45">
        <f t="shared" si="1"/>
        <v>21.184234548088554</v>
      </c>
      <c r="D23" s="45">
        <f t="shared" si="1"/>
        <v>24.480534459803174</v>
      </c>
      <c r="E23" s="38"/>
      <c r="F23" s="13"/>
    </row>
    <row r="24" spans="1:7" s="2" customFormat="1" ht="21" customHeight="1">
      <c r="A24" s="40" t="s">
        <v>9</v>
      </c>
      <c r="B24" s="45">
        <f t="shared" si="1"/>
        <v>25.066230496482707</v>
      </c>
      <c r="C24" s="45">
        <f t="shared" si="1"/>
        <v>26.53790949796234</v>
      </c>
      <c r="D24" s="45">
        <f t="shared" si="1"/>
        <v>23.4677938921102</v>
      </c>
      <c r="E24" s="38"/>
      <c r="F24" s="12"/>
      <c r="G24" s="12"/>
    </row>
    <row r="25" spans="1:7" s="2" customFormat="1" ht="21" customHeight="1">
      <c r="A25" s="40" t="s">
        <v>10</v>
      </c>
      <c r="B25" s="45">
        <f t="shared" si="1"/>
        <v>18.650595164300878</v>
      </c>
      <c r="C25" s="45">
        <f t="shared" si="1"/>
        <v>21.230159816147516</v>
      </c>
      <c r="D25" s="45">
        <f t="shared" si="1"/>
        <v>15.848849295322976</v>
      </c>
      <c r="E25" s="38"/>
      <c r="F25" s="12"/>
      <c r="G25" s="12"/>
    </row>
    <row r="26" spans="1:7" s="2" customFormat="1" ht="21" customHeight="1">
      <c r="A26" s="38" t="s">
        <v>11</v>
      </c>
      <c r="B26" s="45">
        <f t="shared" si="1"/>
        <v>13.38711333362718</v>
      </c>
      <c r="C26" s="45">
        <f t="shared" si="1"/>
        <v>14.399280050576111</v>
      </c>
      <c r="D26" s="45">
        <f t="shared" si="1"/>
        <v>12.2877729530342</v>
      </c>
      <c r="E26" s="38"/>
      <c r="F26" s="12"/>
      <c r="G26" s="18"/>
    </row>
    <row r="27" spans="1:5" s="2" customFormat="1" ht="21" customHeight="1">
      <c r="A27" s="51" t="s">
        <v>12</v>
      </c>
      <c r="B27" s="53">
        <f t="shared" si="1"/>
        <v>10.8368627013371</v>
      </c>
      <c r="C27" s="53">
        <f t="shared" si="1"/>
        <v>10.950102129754892</v>
      </c>
      <c r="D27" s="53">
        <f t="shared" si="1"/>
        <v>10.713875371384137</v>
      </c>
      <c r="E27" s="38"/>
    </row>
    <row r="28" spans="1:5" s="2" customFormat="1" ht="21" customHeight="1">
      <c r="A28" s="51" t="s">
        <v>13</v>
      </c>
      <c r="B28" s="53">
        <f t="shared" si="1"/>
        <v>2.5502506322900786</v>
      </c>
      <c r="C28" s="53">
        <f t="shared" si="1"/>
        <v>3.449177920821216</v>
      </c>
      <c r="D28" s="53">
        <f t="shared" si="1"/>
        <v>1.5738975816500624</v>
      </c>
      <c r="E28" s="38"/>
    </row>
    <row r="29" spans="1:8" s="2" customFormat="1" ht="21" customHeight="1">
      <c r="A29" s="48" t="s">
        <v>14</v>
      </c>
      <c r="B29" s="52">
        <v>0</v>
      </c>
      <c r="C29" s="52">
        <v>0</v>
      </c>
      <c r="D29" s="52">
        <v>0</v>
      </c>
      <c r="E29" s="38"/>
      <c r="G29" s="19"/>
      <c r="H29" s="15"/>
    </row>
    <row r="30" spans="1:5" s="2" customFormat="1" ht="21" customHeight="1">
      <c r="A30" s="38" t="s">
        <v>15</v>
      </c>
      <c r="B30" s="45">
        <f aca="true" t="shared" si="2" ref="B30:D34">B14*100/B$5</f>
        <v>16.54629063811195</v>
      </c>
      <c r="C30" s="45">
        <f t="shared" si="2"/>
        <v>13.85533315487716</v>
      </c>
      <c r="D30" s="45">
        <f t="shared" si="2"/>
        <v>19.469023746138927</v>
      </c>
      <c r="E30" s="38"/>
    </row>
    <row r="31" spans="1:8" s="2" customFormat="1" ht="21" customHeight="1">
      <c r="A31" s="48" t="s">
        <v>16</v>
      </c>
      <c r="B31" s="53">
        <f t="shared" si="2"/>
        <v>10.59594996116308</v>
      </c>
      <c r="C31" s="53">
        <f t="shared" si="2"/>
        <v>9.02885757033643</v>
      </c>
      <c r="D31" s="53">
        <f t="shared" si="2"/>
        <v>12.298018032673582</v>
      </c>
      <c r="E31" s="38"/>
      <c r="H31" s="16"/>
    </row>
    <row r="32" spans="1:8" s="2" customFormat="1" ht="21" customHeight="1">
      <c r="A32" s="48" t="s">
        <v>17</v>
      </c>
      <c r="B32" s="53">
        <f t="shared" si="2"/>
        <v>4.059434801315169</v>
      </c>
      <c r="C32" s="53">
        <f t="shared" si="2"/>
        <v>4.397403242729057</v>
      </c>
      <c r="D32" s="53">
        <f t="shared" si="2"/>
        <v>3.6923567038934193</v>
      </c>
      <c r="E32" s="38"/>
      <c r="H32" s="12"/>
    </row>
    <row r="33" spans="1:8" s="2" customFormat="1" ht="21" customHeight="1">
      <c r="A33" s="48" t="s">
        <v>18</v>
      </c>
      <c r="B33" s="53">
        <f t="shared" si="2"/>
        <v>1.8909058756337052</v>
      </c>
      <c r="C33" s="53">
        <f t="shared" si="2"/>
        <v>0.42907234181167253</v>
      </c>
      <c r="D33" s="53">
        <f t="shared" si="2"/>
        <v>3.4786490095719267</v>
      </c>
      <c r="E33" s="38"/>
      <c r="H33" s="4"/>
    </row>
    <row r="34" spans="1:8" s="2" customFormat="1" ht="21" customHeight="1">
      <c r="A34" s="40" t="s">
        <v>19</v>
      </c>
      <c r="B34" s="39">
        <f t="shared" si="2"/>
        <v>0</v>
      </c>
      <c r="C34" s="39">
        <f t="shared" si="2"/>
        <v>0</v>
      </c>
      <c r="D34" s="39">
        <f t="shared" si="2"/>
        <v>0</v>
      </c>
      <c r="E34" s="38"/>
      <c r="F34" s="4"/>
      <c r="G34" s="4"/>
      <c r="H34" s="4"/>
    </row>
    <row r="35" spans="1:8" s="2" customFormat="1" ht="21" customHeight="1">
      <c r="A35" s="40" t="s">
        <v>20</v>
      </c>
      <c r="B35" s="45">
        <f>B19*100/B$5</f>
        <v>0.6762004989075994</v>
      </c>
      <c r="C35" s="45">
        <f>C19*100/C$5</f>
        <v>0.7087161994912209</v>
      </c>
      <c r="D35" s="45">
        <f>D19*100/D$5</f>
        <v>0.6408786233635374</v>
      </c>
      <c r="E35" s="38"/>
      <c r="F35" s="4"/>
      <c r="G35" s="4"/>
      <c r="H35" s="4"/>
    </row>
    <row r="36" spans="1:5" ht="15" customHeight="1">
      <c r="A36" s="46"/>
      <c r="B36" s="45"/>
      <c r="C36" s="45"/>
      <c r="D36" s="45"/>
      <c r="E36" s="46"/>
    </row>
    <row r="37" spans="1:7" ht="23.25" customHeight="1">
      <c r="A37" s="20" t="s">
        <v>23</v>
      </c>
      <c r="B37" s="46"/>
      <c r="C37" s="46"/>
      <c r="D37" s="46"/>
      <c r="E37" s="47"/>
      <c r="F37" s="5"/>
      <c r="G37" s="5"/>
    </row>
    <row r="38" spans="1:7" ht="23.25" customHeight="1">
      <c r="A38" s="21" t="s">
        <v>22</v>
      </c>
      <c r="B38" s="46"/>
      <c r="C38" s="46"/>
      <c r="D38" s="46"/>
      <c r="E38" s="47"/>
      <c r="F38" s="5"/>
      <c r="G38" s="5"/>
    </row>
    <row r="39" spans="5:7" ht="26.25" customHeight="1">
      <c r="E39" s="5"/>
      <c r="F39" s="5"/>
      <c r="G39" s="5"/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3" r:id="rId1"/>
  <headerFooter alignWithMargins="0">
    <oddHeader>&amp;R&amp;"TH SarabunPSK,ตัวหนา"&amp;18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2019-02-13T02:18:54Z</cp:lastPrinted>
  <dcterms:created xsi:type="dcterms:W3CDTF">2019-02-13T02:18:21Z</dcterms:created>
  <dcterms:modified xsi:type="dcterms:W3CDTF">2020-08-18T09:26:32Z</dcterms:modified>
  <cp:category/>
  <cp:version/>
  <cp:contentType/>
  <cp:contentStatus/>
</cp:coreProperties>
</file>