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<sst xmlns="http://schemas.openxmlformats.org/spreadsheetml/2006/main" count="40" uniqueCount="25">
  <si>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</si>
  <si>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</si>
  <si>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</si>
  <si>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</si>
  <si>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</si>
  <si>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</si>
  <si>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</si>
  <si>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</si>
  <si>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</si>
  <si>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</si>
  <si>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</si>
  <si>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</si>
  <si>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</si>
  <si>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</si>
  <si>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</si>
  <si>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</si>
  <si>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</si>
  <si>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</si>
  <si>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</si>
  <si>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</si>
  <si>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</si>
  <si>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</si>
  <si>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</si>
  <si>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เดือนกุมภาพันธ์ (มกราคม - มีนาคม)  2563</t>
  </si>
  <si>
    <t>เดือนกุมภาพันธ์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</si>
</sst>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  <numFmt numFmtId="169" formatCode="_-* #,##0.0_-;\-* #,##0.0_-;_-* &quot;-&quot;??_-;_-@_-"/>
  </numFmts>
  <fonts count="49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i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  <font>
      <i/>
      <sz val="14"/>
      <color theme="1" tint="0.24998000264167786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/>
    </xf>
    <xf numFmtId="3" fontId="47" fillId="0" borderId="0" xfId="0" applyNumberFormat="1" applyFont="1" applyFill="1" applyBorder="1" applyAlignment="1">
      <alignment horizontal="right" vertical="center"/>
    </xf>
    <xf numFmtId="168" fontId="4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right" vertical="center"/>
    </xf>
    <xf numFmtId="0" fontId="6" fillId="35" borderId="0" xfId="0" applyFont="1" applyFill="1" applyBorder="1" applyAlignment="1">
      <alignment/>
    </xf>
    <xf numFmtId="0" fontId="6" fillId="35" borderId="0" xfId="0" applyFont="1" applyFill="1" applyAlignment="1">
      <alignment horizontal="center" vertical="center"/>
    </xf>
    <xf numFmtId="3" fontId="6" fillId="35" borderId="0" xfId="0" applyNumberFormat="1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Alignment="1">
      <alignment/>
    </xf>
    <xf numFmtId="0" fontId="3" fillId="36" borderId="0" xfId="0" applyFont="1" applyFill="1" applyAlignment="1" applyProtection="1">
      <alignment horizontal="left" vertical="center"/>
      <protection/>
    </xf>
    <xf numFmtId="3" fontId="3" fillId="36" borderId="0" xfId="0" applyNumberFormat="1" applyFont="1" applyFill="1" applyAlignment="1">
      <alignment/>
    </xf>
    <xf numFmtId="0" fontId="3" fillId="36" borderId="0" xfId="0" applyFont="1" applyFill="1" applyBorder="1" applyAlignment="1">
      <alignment/>
    </xf>
    <xf numFmtId="0" fontId="48" fillId="36" borderId="0" xfId="0" applyFont="1" applyFill="1" applyBorder="1" applyAlignment="1" applyProtection="1">
      <alignment horizontal="left" vertical="center"/>
      <protection/>
    </xf>
    <xf numFmtId="3" fontId="48" fillId="36" borderId="0" xfId="0" applyNumberFormat="1" applyFont="1" applyFill="1" applyBorder="1" applyAlignment="1">
      <alignment horizontal="right" vertical="center"/>
    </xf>
    <xf numFmtId="164" fontId="48" fillId="36" borderId="0" xfId="0" applyNumberFormat="1" applyFont="1" applyFill="1" applyBorder="1" applyAlignment="1" applyProtection="1">
      <alignment horizontal="left" vertical="center"/>
      <protection/>
    </xf>
    <xf numFmtId="165" fontId="48" fillId="36" borderId="0" xfId="0" applyNumberFormat="1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left" vertical="center"/>
    </xf>
    <xf numFmtId="3" fontId="48" fillId="36" borderId="0" xfId="0" applyNumberFormat="1" applyFont="1" applyFill="1" applyAlignment="1">
      <alignment horizontal="right" vertical="center"/>
    </xf>
    <xf numFmtId="0" fontId="3" fillId="36" borderId="0" xfId="0" applyFont="1" applyFill="1" applyBorder="1" applyAlignment="1" applyProtection="1">
      <alignment horizontal="left" vertical="center"/>
      <protection/>
    </xf>
    <xf numFmtId="165" fontId="47" fillId="36" borderId="0" xfId="0" applyNumberFormat="1" applyFont="1" applyFill="1" applyBorder="1" applyAlignment="1">
      <alignment horizontal="right" vertical="center"/>
    </xf>
    <xf numFmtId="3" fontId="3" fillId="36" borderId="0" xfId="0" applyNumberFormat="1" applyFont="1" applyFill="1" applyAlignment="1">
      <alignment horizontal="right" vertical="center"/>
    </xf>
    <xf numFmtId="166" fontId="3" fillId="36" borderId="0" xfId="0" applyNumberFormat="1" applyFont="1" applyFill="1" applyBorder="1" applyAlignment="1">
      <alignment horizontal="right" vertical="center"/>
    </xf>
    <xf numFmtId="166" fontId="11" fillId="36" borderId="0" xfId="0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/>
    </xf>
    <xf numFmtId="0" fontId="3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166" fontId="6" fillId="35" borderId="0" xfId="0" applyNumberFormat="1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5.8515625" style="4" customWidth="1"/>
    <col min="6" max="6" width="7.57421875" style="4" customWidth="1"/>
    <col min="7" max="7" width="8.57421875" style="4" customWidth="1"/>
    <col min="8" max="8" width="10.7109375" style="4" customWidth="1"/>
    <col min="9" max="16384" width="9.140625" style="4" customWidth="1"/>
  </cols>
  <sheetData>
    <row r="1" spans="1:6" s="1" customFormat="1" ht="25.5" customHeight="1">
      <c r="A1" s="23" t="s">
        <v>0</v>
      </c>
      <c r="B1" s="24"/>
      <c r="C1" s="24"/>
      <c r="D1" s="24"/>
      <c r="E1" s="25"/>
      <c r="F1" s="3"/>
    </row>
    <row r="2" spans="1:5" ht="17.25" customHeight="1">
      <c r="A2" s="23"/>
      <c r="B2" s="26"/>
      <c r="C2" s="26"/>
      <c r="D2" s="26"/>
      <c r="E2" s="28" t="s">
        <v>24</v>
      </c>
    </row>
    <row r="3" spans="1:5" s="6" customFormat="1" ht="26.25" customHeight="1">
      <c r="A3" s="29" t="s">
        <v>1</v>
      </c>
      <c r="B3" s="30" t="s">
        <v>2</v>
      </c>
      <c r="C3" s="30" t="s">
        <v>3</v>
      </c>
      <c r="D3" s="30" t="s">
        <v>4</v>
      </c>
      <c r="E3" s="29"/>
    </row>
    <row r="4" spans="1:5" s="7" customFormat="1" ht="24" customHeight="1">
      <c r="A4" s="31"/>
      <c r="B4" s="32"/>
      <c r="C4" s="33" t="s">
        <v>5</v>
      </c>
      <c r="D4" s="32"/>
      <c r="E4" s="34"/>
    </row>
    <row r="5" spans="1:7" s="10" customFormat="1" ht="21" customHeight="1">
      <c r="A5" s="35" t="s">
        <v>6</v>
      </c>
      <c r="B5" s="36">
        <v>357215.26</v>
      </c>
      <c r="C5" s="36">
        <v>191117.27</v>
      </c>
      <c r="D5" s="36">
        <v>166097.98</v>
      </c>
      <c r="E5" s="37"/>
      <c r="F5" s="9"/>
      <c r="G5" s="9"/>
    </row>
    <row r="6" spans="1:7" s="10" customFormat="1" ht="21" customHeight="1">
      <c r="A6" s="38" t="s">
        <v>7</v>
      </c>
      <c r="B6" s="39">
        <v>13836.85</v>
      </c>
      <c r="C6" s="39">
        <v>5921.63</v>
      </c>
      <c r="D6" s="39">
        <v>7915.22</v>
      </c>
      <c r="E6" s="40"/>
      <c r="F6" s="9"/>
      <c r="G6" s="8"/>
    </row>
    <row r="7" spans="1:7" s="10" customFormat="1" ht="21" customHeight="1">
      <c r="A7" s="41" t="s">
        <v>8</v>
      </c>
      <c r="B7" s="39">
        <v>76942.93</v>
      </c>
      <c r="C7" s="39">
        <v>42109.95</v>
      </c>
      <c r="D7" s="39">
        <v>34832.97</v>
      </c>
      <c r="E7" s="40"/>
      <c r="F7" s="9"/>
      <c r="G7" s="8"/>
    </row>
    <row r="8" spans="1:7" s="10" customFormat="1" ht="21" customHeight="1">
      <c r="A8" s="42" t="s">
        <v>9</v>
      </c>
      <c r="B8" s="39">
        <v>100650.52</v>
      </c>
      <c r="C8" s="39">
        <v>57371.3</v>
      </c>
      <c r="D8" s="39">
        <v>43279.21</v>
      </c>
      <c r="E8" s="40"/>
      <c r="F8" s="9"/>
      <c r="G8" s="11"/>
    </row>
    <row r="9" spans="1:7" s="10" customFormat="1" ht="21" customHeight="1">
      <c r="A9" s="42" t="s">
        <v>10</v>
      </c>
      <c r="B9" s="39">
        <v>47021.25</v>
      </c>
      <c r="C9" s="39">
        <v>30486.99</v>
      </c>
      <c r="D9" s="39">
        <v>16534.26</v>
      </c>
      <c r="E9" s="40"/>
      <c r="F9" s="9"/>
      <c r="G9" s="12"/>
    </row>
    <row r="10" spans="1:7" s="2" customFormat="1" ht="21" customHeight="1">
      <c r="A10" s="41" t="s">
        <v>11</v>
      </c>
      <c r="B10" s="43">
        <f>SUM(B11:B13)</f>
        <v>51766.92999999999</v>
      </c>
      <c r="C10" s="43">
        <f>SUM(C11:C13)</f>
        <v>26522.550000000003</v>
      </c>
      <c r="D10" s="43">
        <f>SUM(D11:D13)</f>
        <v>25244.379999999997</v>
      </c>
      <c r="E10" s="44"/>
      <c r="G10" s="12"/>
    </row>
    <row r="11" spans="1:7" s="2" customFormat="1" ht="21" customHeight="1">
      <c r="A11" s="45" t="s">
        <v>12</v>
      </c>
      <c r="B11" s="46">
        <v>41558.52</v>
      </c>
      <c r="C11" s="46">
        <v>21479.9</v>
      </c>
      <c r="D11" s="46">
        <v>20078.62</v>
      </c>
      <c r="E11" s="44"/>
      <c r="F11" s="9"/>
      <c r="G11" s="12"/>
    </row>
    <row r="12" spans="1:7" s="2" customFormat="1" ht="21" customHeight="1">
      <c r="A12" s="45" t="s">
        <v>13</v>
      </c>
      <c r="B12" s="46">
        <v>10208.41</v>
      </c>
      <c r="C12" s="46">
        <v>5042.65</v>
      </c>
      <c r="D12" s="46">
        <v>5165.76</v>
      </c>
      <c r="E12" s="41"/>
      <c r="F12" s="9"/>
      <c r="G12" s="12"/>
    </row>
    <row r="13" spans="1:7" s="2" customFormat="1" ht="21" customHeight="1">
      <c r="A13" s="47" t="s">
        <v>14</v>
      </c>
      <c r="B13" s="48">
        <v>0</v>
      </c>
      <c r="C13" s="48">
        <v>0</v>
      </c>
      <c r="D13" s="48">
        <v>0</v>
      </c>
      <c r="E13" s="44"/>
      <c r="F13" s="9"/>
      <c r="G13" s="15"/>
    </row>
    <row r="14" spans="1:7" s="2" customFormat="1" ht="21" customHeight="1">
      <c r="A14" s="41" t="s">
        <v>15</v>
      </c>
      <c r="B14" s="43">
        <f>SUM(B15:B17)</f>
        <v>60843.28999999999</v>
      </c>
      <c r="C14" s="43">
        <f>SUM(C15:C17)</f>
        <v>25772.82</v>
      </c>
      <c r="D14" s="43">
        <f>SUM(D15:D17)</f>
        <v>35070.46</v>
      </c>
      <c r="E14" s="44"/>
      <c r="F14" s="14"/>
      <c r="G14" s="15"/>
    </row>
    <row r="15" spans="1:7" s="10" customFormat="1" ht="21" customHeight="1">
      <c r="A15" s="47" t="s">
        <v>16</v>
      </c>
      <c r="B15" s="46">
        <v>39931.36</v>
      </c>
      <c r="C15" s="46">
        <v>16136.66</v>
      </c>
      <c r="D15" s="46">
        <v>23794.7</v>
      </c>
      <c r="E15" s="49"/>
      <c r="F15" s="9"/>
      <c r="G15" s="15"/>
    </row>
    <row r="16" spans="1:7" s="10" customFormat="1" ht="21" customHeight="1">
      <c r="A16" s="47" t="s">
        <v>17</v>
      </c>
      <c r="B16" s="46">
        <v>14572.45</v>
      </c>
      <c r="C16" s="46">
        <v>8065.47</v>
      </c>
      <c r="D16" s="46">
        <v>6506.97</v>
      </c>
      <c r="E16" s="40"/>
      <c r="F16" s="9"/>
      <c r="G16" s="8"/>
    </row>
    <row r="17" spans="1:7" s="10" customFormat="1" ht="21" customHeight="1">
      <c r="A17" s="47" t="s">
        <v>18</v>
      </c>
      <c r="B17" s="46">
        <v>6339.48</v>
      </c>
      <c r="C17" s="50">
        <v>1570.69</v>
      </c>
      <c r="D17" s="50">
        <v>4768.79</v>
      </c>
      <c r="E17" s="40"/>
      <c r="F17" s="9"/>
      <c r="G17" s="8"/>
    </row>
    <row r="18" spans="1:5" s="10" customFormat="1" ht="21" customHeight="1">
      <c r="A18" s="51" t="s">
        <v>19</v>
      </c>
      <c r="B18" s="52">
        <v>0</v>
      </c>
      <c r="C18" s="52">
        <v>0</v>
      </c>
      <c r="D18" s="52">
        <v>0</v>
      </c>
      <c r="E18" s="40"/>
    </row>
    <row r="19" spans="1:7" s="10" customFormat="1" ht="21" customHeight="1">
      <c r="A19" s="51" t="s">
        <v>20</v>
      </c>
      <c r="B19" s="53">
        <v>6153.49</v>
      </c>
      <c r="C19" s="39">
        <v>2932.02</v>
      </c>
      <c r="D19" s="53">
        <v>3221.47</v>
      </c>
      <c r="E19" s="40"/>
      <c r="G19" s="2"/>
    </row>
    <row r="20" spans="1:5" s="2" customFormat="1" ht="21" customHeight="1">
      <c r="A20" s="57"/>
      <c r="B20" s="58"/>
      <c r="C20" s="59" t="s">
        <v>21</v>
      </c>
      <c r="D20" s="58"/>
      <c r="E20" s="60"/>
    </row>
    <row r="21" spans="1:7" s="2" customFormat="1" ht="21" customHeight="1">
      <c r="A21" s="61" t="s">
        <v>6</v>
      </c>
      <c r="B21" s="62">
        <f aca="true" t="shared" si="0" ref="B21:D22">B5*100/B$5</f>
        <v>100</v>
      </c>
      <c r="C21" s="62">
        <f t="shared" si="0"/>
        <v>100</v>
      </c>
      <c r="D21" s="62">
        <f t="shared" si="0"/>
        <v>100</v>
      </c>
      <c r="E21" s="60"/>
      <c r="F21" s="18"/>
      <c r="G21" s="18"/>
    </row>
    <row r="22" spans="1:5" s="2" customFormat="1" ht="21" customHeight="1">
      <c r="A22" s="38" t="s">
        <v>7</v>
      </c>
      <c r="B22" s="54">
        <f t="shared" si="0"/>
        <v>3.8735327264574306</v>
      </c>
      <c r="C22" s="54">
        <f t="shared" si="0"/>
        <v>3.098427473351833</v>
      </c>
      <c r="D22" s="54">
        <f t="shared" si="0"/>
        <v>4.76539208965696</v>
      </c>
      <c r="E22" s="44"/>
    </row>
    <row r="23" spans="1:6" s="2" customFormat="1" ht="21" customHeight="1">
      <c r="A23" s="44" t="s">
        <v>8</v>
      </c>
      <c r="B23" s="54">
        <f aca="true" t="shared" si="1" ref="B23:D28">B7*100/B$5</f>
        <v>21.539653709082863</v>
      </c>
      <c r="C23" s="54">
        <f t="shared" si="1"/>
        <v>22.033566092692723</v>
      </c>
      <c r="D23" s="54">
        <f t="shared" si="1"/>
        <v>20.971338724287914</v>
      </c>
      <c r="E23" s="44"/>
      <c r="F23" s="14"/>
    </row>
    <row r="24" spans="1:7" s="2" customFormat="1" ht="21" customHeight="1">
      <c r="A24" s="51" t="s">
        <v>9</v>
      </c>
      <c r="B24" s="54">
        <f t="shared" si="1"/>
        <v>28.176433447999955</v>
      </c>
      <c r="C24" s="54">
        <f t="shared" si="1"/>
        <v>30.018898867695214</v>
      </c>
      <c r="D24" s="54">
        <f t="shared" si="1"/>
        <v>26.056433678483025</v>
      </c>
      <c r="E24" s="44"/>
      <c r="F24" s="13"/>
      <c r="G24" s="13"/>
    </row>
    <row r="25" spans="1:7" s="2" customFormat="1" ht="21" customHeight="1">
      <c r="A25" s="51" t="s">
        <v>10</v>
      </c>
      <c r="B25" s="54">
        <f t="shared" si="1"/>
        <v>13.16328143428139</v>
      </c>
      <c r="C25" s="54">
        <f t="shared" si="1"/>
        <v>15.951980687040999</v>
      </c>
      <c r="D25" s="54">
        <f t="shared" si="1"/>
        <v>9.954522023687462</v>
      </c>
      <c r="E25" s="44"/>
      <c r="F25" s="13"/>
      <c r="G25" s="13"/>
    </row>
    <row r="26" spans="1:7" s="2" customFormat="1" ht="21" customHeight="1">
      <c r="A26" s="44" t="s">
        <v>11</v>
      </c>
      <c r="B26" s="54">
        <f t="shared" si="1"/>
        <v>14.491802505861589</v>
      </c>
      <c r="C26" s="54">
        <f t="shared" si="1"/>
        <v>13.877631257499653</v>
      </c>
      <c r="D26" s="54">
        <f t="shared" si="1"/>
        <v>15.198487061672871</v>
      </c>
      <c r="E26" s="44"/>
      <c r="F26" s="13"/>
      <c r="G26" s="19"/>
    </row>
    <row r="27" spans="1:5" s="2" customFormat="1" ht="21" customHeight="1">
      <c r="A27" s="45" t="s">
        <v>12</v>
      </c>
      <c r="B27" s="55">
        <f t="shared" si="1"/>
        <v>11.634027056962795</v>
      </c>
      <c r="C27" s="55">
        <f t="shared" si="1"/>
        <v>11.239120357882886</v>
      </c>
      <c r="D27" s="55">
        <f t="shared" si="1"/>
        <v>12.088419136704733</v>
      </c>
      <c r="E27" s="44"/>
    </row>
    <row r="28" spans="1:5" s="2" customFormat="1" ht="21" customHeight="1">
      <c r="A28" s="45" t="s">
        <v>13</v>
      </c>
      <c r="B28" s="55">
        <f t="shared" si="1"/>
        <v>2.8577754488987956</v>
      </c>
      <c r="C28" s="55">
        <f t="shared" si="1"/>
        <v>2.638510899616764</v>
      </c>
      <c r="D28" s="55">
        <f t="shared" si="1"/>
        <v>3.110067924968142</v>
      </c>
      <c r="E28" s="44"/>
    </row>
    <row r="29" spans="1:8" s="2" customFormat="1" ht="21" customHeight="1">
      <c r="A29" s="47" t="s">
        <v>14</v>
      </c>
      <c r="B29" s="48">
        <v>0</v>
      </c>
      <c r="C29" s="48">
        <v>0</v>
      </c>
      <c r="D29" s="48">
        <v>0</v>
      </c>
      <c r="E29" s="44"/>
      <c r="G29" s="20"/>
      <c r="H29" s="16"/>
    </row>
    <row r="30" spans="1:5" s="2" customFormat="1" ht="21" customHeight="1">
      <c r="A30" s="44" t="s">
        <v>15</v>
      </c>
      <c r="B30" s="54">
        <f aca="true" t="shared" si="2" ref="B30:D34">B14*100/B$5</f>
        <v>17.032668201240895</v>
      </c>
      <c r="C30" s="54">
        <f t="shared" si="2"/>
        <v>13.485343318267367</v>
      </c>
      <c r="D30" s="54">
        <f t="shared" si="2"/>
        <v>21.114320595590627</v>
      </c>
      <c r="E30" s="44"/>
    </row>
    <row r="31" spans="1:8" s="2" customFormat="1" ht="21" customHeight="1">
      <c r="A31" s="47" t="s">
        <v>16</v>
      </c>
      <c r="B31" s="55">
        <f t="shared" si="2"/>
        <v>11.178514602091747</v>
      </c>
      <c r="C31" s="55">
        <f t="shared" si="2"/>
        <v>8.443329061784945</v>
      </c>
      <c r="D31" s="55">
        <f t="shared" si="2"/>
        <v>14.325701010933425</v>
      </c>
      <c r="E31" s="44"/>
      <c r="H31" s="17"/>
    </row>
    <row r="32" spans="1:8" s="2" customFormat="1" ht="21" customHeight="1">
      <c r="A32" s="47" t="s">
        <v>17</v>
      </c>
      <c r="B32" s="55">
        <f t="shared" si="2"/>
        <v>4.079458979440016</v>
      </c>
      <c r="C32" s="55">
        <f t="shared" si="2"/>
        <v>4.220168067490709</v>
      </c>
      <c r="D32" s="55">
        <f t="shared" si="2"/>
        <v>3.917549147798185</v>
      </c>
      <c r="E32" s="44"/>
      <c r="H32" s="13"/>
    </row>
    <row r="33" spans="1:8" s="2" customFormat="1" ht="21" customHeight="1">
      <c r="A33" s="47" t="s">
        <v>18</v>
      </c>
      <c r="B33" s="55">
        <f t="shared" si="2"/>
        <v>1.7746946197091356</v>
      </c>
      <c r="C33" s="55">
        <f t="shared" si="2"/>
        <v>0.8218461889917118</v>
      </c>
      <c r="D33" s="55">
        <f t="shared" si="2"/>
        <v>2.871070436859015</v>
      </c>
      <c r="E33" s="44"/>
      <c r="H33" s="4"/>
    </row>
    <row r="34" spans="1:8" s="2" customFormat="1" ht="21" customHeight="1">
      <c r="A34" s="51" t="s">
        <v>19</v>
      </c>
      <c r="B34" s="52">
        <f t="shared" si="2"/>
        <v>0</v>
      </c>
      <c r="C34" s="52">
        <f t="shared" si="2"/>
        <v>0</v>
      </c>
      <c r="D34" s="52">
        <f t="shared" si="2"/>
        <v>0</v>
      </c>
      <c r="E34" s="44"/>
      <c r="F34" s="4"/>
      <c r="G34" s="4"/>
      <c r="H34" s="4"/>
    </row>
    <row r="35" spans="1:8" s="2" customFormat="1" ht="21" customHeight="1">
      <c r="A35" s="51" t="s">
        <v>20</v>
      </c>
      <c r="B35" s="54">
        <f>B19*100/B$5</f>
        <v>1.7226279750758688</v>
      </c>
      <c r="C35" s="54">
        <f>C19*100/C$5</f>
        <v>1.534147071062704</v>
      </c>
      <c r="D35" s="54">
        <f>D19*100/D$5</f>
        <v>1.9394998060783157</v>
      </c>
      <c r="E35" s="44"/>
      <c r="F35" s="4"/>
      <c r="G35" s="4"/>
      <c r="H35" s="4"/>
    </row>
    <row r="36" spans="1:5" ht="15" customHeight="1">
      <c r="A36" s="56"/>
      <c r="B36" s="54"/>
      <c r="C36" s="54"/>
      <c r="D36" s="54"/>
      <c r="E36" s="56"/>
    </row>
    <row r="37" spans="1:7" ht="23.25" customHeight="1">
      <c r="A37" s="21" t="s">
        <v>23</v>
      </c>
      <c r="B37" s="26"/>
      <c r="C37" s="26"/>
      <c r="D37" s="26"/>
      <c r="E37" s="27"/>
      <c r="F37" s="5"/>
      <c r="G37" s="5"/>
    </row>
    <row r="38" spans="1:7" ht="23.25" customHeight="1">
      <c r="A38" s="22" t="s">
        <v>22</v>
      </c>
      <c r="B38" s="26"/>
      <c r="C38" s="26"/>
      <c r="D38" s="26"/>
      <c r="E38" s="27"/>
      <c r="F38" s="5"/>
      <c r="G38" s="5"/>
    </row>
    <row r="39" spans="5:7" ht="26.25" customHeight="1">
      <c r="E39" s="5"/>
      <c r="F39" s="5"/>
      <c r="G39" s="5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2019-02-13T02:18:54Z</cp:lastPrinted>
  <dcterms:created xsi:type="dcterms:W3CDTF">2019-02-13T02:18:21Z</dcterms:created>
  <dcterms:modified xsi:type="dcterms:W3CDTF">2020-08-14T05:02:24Z</dcterms:modified>
  <cp:category/>
  <cp:version/>
  <cp:contentType/>
  <cp:contentStatus/>
</cp:coreProperties>
</file>