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ตาราง6 " sheetId="1" r:id="rId1"/>
  </sheets>
  <definedNames>
    <definedName name="_xlnm.Print_Area" localSheetId="0">'ตาราง6 '!$A$1:$J$26</definedName>
  </definedNames>
  <calcPr calcId="144525"/>
</workbook>
</file>

<file path=xl/calcChain.xml><?xml version="1.0" encoding="utf-8"?>
<calcChain xmlns="http://schemas.openxmlformats.org/spreadsheetml/2006/main">
  <c r="D22" i="1" l="1"/>
  <c r="B24" i="1"/>
  <c r="D24" i="1"/>
  <c r="C24" i="1"/>
  <c r="J24" i="1" l="1"/>
  <c r="I24" i="1"/>
  <c r="H24" i="1"/>
  <c r="G24" i="1"/>
  <c r="F24" i="1"/>
  <c r="E24" i="1"/>
  <c r="J23" i="1"/>
  <c r="I23" i="1"/>
  <c r="H23" i="1"/>
  <c r="G23" i="1"/>
  <c r="F23" i="1"/>
  <c r="E23" i="1"/>
  <c r="C23" i="1"/>
  <c r="J22" i="1"/>
  <c r="I22" i="1"/>
  <c r="H22" i="1"/>
  <c r="G22" i="1"/>
  <c r="F22" i="1"/>
  <c r="E22" i="1"/>
  <c r="C22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<sst xmlns="http://schemas.openxmlformats.org/spreadsheetml/2006/main" count="40" uniqueCount="22">
  <si>
    <t>ภาคและเพศ</t>
  </si>
  <si>
    <t>ยอดรวม</t>
  </si>
  <si>
    <t>0 ชั่วโมง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</si>
  <si>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</si>
  <si>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</si>
  <si>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</si>
  <si>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</si>
  <si>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</si>
  <si>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</si>
  <si>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</t>
  </si>
  <si>
    <t xml:space="preserve"> (ไม่ได้ทำงาน)</t>
  </si>
  <si>
    <t>ชั่วโมง</t>
  </si>
  <si>
    <t>ขึ้นไป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</si>
  <si>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</si>
  <si>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</si>
  <si>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</si>
  <si>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</si>
  <si>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</si>
  <si>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 xml:space="preserve">  กาฬสินธุ์</t>
  </si>
  <si>
    <t>-</t>
  </si>
  <si>
    <t>อัตราร้อยละ</t>
  </si>
  <si>
    <t>ตารางที่ 6  ประชากรอายุ 15 ปีขึ้นไปที่มีงานทำ จำแนกตามชั่วโมงทำงานต่อสัปดาห์และเพศ ทั่วราชอาณาจักร ภาคตะวันออกเฉียงเหนือ จังหวัดกาฬสินธุ์ MA.01259 ( พ.ย.59-ม.ค.60)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</si>
</sst>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7" formatCode="#,##0______"/>
    <numFmt numFmtId="188" formatCode="#,##0_____)"/>
    <numFmt numFmtId="189" formatCode="0.0"/>
    <numFmt numFmtId="190" formatCode="#,##0.0______"/>
    <numFmt numFmtId="191" formatCode="#,##0.0"/>
  </numFmts>
  <fonts count="14" x14ac:knownFonts="1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name val="Angsana New"/>
      <family val="1"/>
    </font>
    <font>
      <b/>
      <sz val="15"/>
      <name val="TH SarabunPSK"/>
      <family val="2"/>
    </font>
    <font>
      <sz val="15"/>
      <name val="TH SarabunPSK"/>
      <family val="2"/>
    </font>
    <font>
      <sz val="15"/>
      <name val="Angsana New"/>
      <family val="1"/>
    </font>
    <font>
      <b/>
      <sz val="15"/>
      <name val="Angsana New"/>
      <family val="1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8">
    <xf numFmtId="0" fontId="0" fillId="0" borderId="0" xfId="0"/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7" fontId="5" fillId="0" borderId="1" xfId="1" applyNumberFormat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8" fillId="0" borderId="0" xfId="1" applyFont="1"/>
    <xf numFmtId="0" fontId="6" fillId="0" borderId="0" xfId="1" applyFont="1"/>
    <xf numFmtId="0" fontId="7" fillId="0" borderId="0" xfId="1" applyFont="1"/>
    <xf numFmtId="0" fontId="5" fillId="0" borderId="0" xfId="1" applyFont="1"/>
    <xf numFmtId="3" fontId="6" fillId="0" borderId="0" xfId="0" applyNumberFormat="1" applyFont="1" applyAlignment="1">
      <alignment horizontal="right"/>
    </xf>
    <xf numFmtId="0" fontId="7" fillId="0" borderId="1" xfId="1" applyFont="1" applyBorder="1"/>
    <xf numFmtId="189" fontId="5" fillId="0" borderId="0" xfId="1" applyNumberFormat="1" applyFont="1" applyFill="1" applyBorder="1" applyAlignment="1">
      <alignment horizontal="right"/>
    </xf>
    <xf numFmtId="190" fontId="8" fillId="0" borderId="0" xfId="1" applyNumberFormat="1" applyFont="1"/>
    <xf numFmtId="0" fontId="6" fillId="0" borderId="0" xfId="1" applyFont="1" applyBorder="1"/>
    <xf numFmtId="189" fontId="6" fillId="0" borderId="0" xfId="1" applyNumberFormat="1" applyFont="1" applyFill="1" applyBorder="1" applyAlignment="1">
      <alignment horizontal="right"/>
    </xf>
    <xf numFmtId="0" fontId="6" fillId="0" borderId="2" xfId="1" applyFont="1" applyBorder="1"/>
    <xf numFmtId="189" fontId="6" fillId="0" borderId="2" xfId="1" applyNumberFormat="1" applyFont="1" applyFill="1" applyBorder="1" applyAlignment="1">
      <alignment horizontal="right"/>
    </xf>
    <xf numFmtId="0" fontId="7" fillId="0" borderId="0" xfId="1" quotePrefix="1" applyFont="1" applyAlignment="1"/>
    <xf numFmtId="191" fontId="7" fillId="0" borderId="0" xfId="1" applyNumberFormat="1" applyFont="1" applyAlignment="1">
      <alignment horizontal="left" indent="3"/>
    </xf>
    <xf numFmtId="0" fontId="7" fillId="0" borderId="0" xfId="1" applyFont="1" applyBorder="1"/>
    <xf numFmtId="0" fontId="7" fillId="0" borderId="0" xfId="1" applyFont="1" applyAlignment="1"/>
    <xf numFmtId="0" fontId="7" fillId="0" borderId="0" xfId="1" applyFont="1" applyAlignment="1">
      <alignment horizontal="right" textRotation="180"/>
    </xf>
    <xf numFmtId="189" fontId="8" fillId="0" borderId="0" xfId="1" applyNumberFormat="1" applyFont="1"/>
    <xf numFmtId="3" fontId="12" fillId="0" borderId="0" xfId="2" applyNumberFormat="1" applyFont="1" applyBorder="1" applyAlignment="1">
      <alignment horizontal="right"/>
    </xf>
    <xf numFmtId="3" fontId="13" fillId="0" borderId="0" xfId="2" applyNumberFormat="1" applyFont="1" applyBorder="1" applyAlignment="1">
      <alignment horizontal="right"/>
    </xf>
    <xf numFmtId="3" fontId="12" fillId="0" borderId="0" xfId="2" applyNumberFormat="1" applyFont="1" applyBorder="1" applyAlignment="1">
      <alignment horizontal="right"/>
    </xf>
    <xf numFmtId="3" fontId="10" fillId="0" borderId="0" xfId="2" applyNumberFormat="1" applyFont="1" applyAlignment="1">
      <alignment horizontal="right"/>
    </xf>
    <xf numFmtId="3" fontId="11" fillId="0" borderId="0" xfId="2" applyNumberFormat="1" applyFont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188" fontId="5" fillId="0" borderId="1" xfId="1" applyNumberFormat="1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533400</xdr:colOff>
      <xdr:row>24</xdr:row>
      <xdr:rowOff>457201</xdr:rowOff>
    </xdr:from>
    <xdr:to>
      <xdr:col>9</xdr:col>
      <xdr:colOff>1000125</xdr:colOff>
      <xdr:row>25</xdr:row>
      <xdr:rowOff>285751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734EBAF2-AB2B-4E01-B932-9E87E456DC4F}"/>
            </a:ext>
          </a:extLst>
        </xdr:cNvPr>
        <xdr:cNvSpPr/>
      </xdr:nvSpPr>
      <xdr:spPr>
        <a:xfrm>
          <a:off x="10563225" y="7496176"/>
          <a:ext cx="466725" cy="3238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29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L29"/>
  <sheetViews>
    <sheetView tabSelected="1" zoomScaleNormal="70" workbookViewId="0"/>
  </sheetViews>
  <sheetFormatPr defaultRowHeight="21.75" x14ac:dyDescent="0.45"/>
  <cols>
    <col min="1" max="1" width="28.83203125" style="14" customWidth="1"/>
    <col min="2" max="10" width="18.33203125" style="14" customWidth="1"/>
    <col min="11" max="11" width="9.83203125" style="14" bestFit="1" customWidth="1"/>
    <col min="12" max="16384" width="9.33203125" style="14"/>
  </cols>
  <sheetData>
    <row r="1" spans="1:38" s="3" customFormat="1" ht="27.75" customHeight="1" x14ac:dyDescent="0.45">
      <c r="A1" s="1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38" s="6" customFormat="1" ht="15" customHeight="1" x14ac:dyDescent="0.45">
      <c r="A2" s="4"/>
      <c r="B2" s="5"/>
      <c r="C2" s="5"/>
      <c r="D2" s="5"/>
      <c r="E2" s="5"/>
      <c r="F2" s="5"/>
      <c r="G2" s="5"/>
      <c r="H2" s="5"/>
      <c r="I2" s="5"/>
      <c r="J2" s="5"/>
    </row>
    <row r="3" spans="1:38" s="6" customFormat="1" ht="23.25" customHeight="1" x14ac:dyDescent="0.45">
      <c r="A3" s="35" t="s">
        <v>0</v>
      </c>
      <c r="B3" s="35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38" s="9" customFormat="1" ht="23.25" customHeight="1" x14ac:dyDescent="0.45">
      <c r="A4" s="36"/>
      <c r="B4" s="36"/>
      <c r="C4" s="8" t="s">
        <v>10</v>
      </c>
      <c r="D4" s="8" t="s">
        <v>11</v>
      </c>
      <c r="E4" s="8" t="s">
        <v>11</v>
      </c>
      <c r="F4" s="8" t="s">
        <v>11</v>
      </c>
      <c r="G4" s="8" t="s">
        <v>11</v>
      </c>
      <c r="H4" s="8" t="s">
        <v>11</v>
      </c>
      <c r="I4" s="8" t="s">
        <v>11</v>
      </c>
      <c r="J4" s="8" t="s">
        <v>12</v>
      </c>
    </row>
    <row r="5" spans="1:38" s="9" customFormat="1" ht="23.25" customHeight="1" x14ac:dyDescent="0.45">
      <c r="A5" s="10"/>
      <c r="B5" s="35" t="s">
        <v>13</v>
      </c>
      <c r="C5" s="35"/>
      <c r="D5" s="35"/>
      <c r="E5" s="35"/>
      <c r="F5" s="35"/>
      <c r="G5" s="35"/>
      <c r="H5" s="35"/>
      <c r="I5" s="35"/>
      <c r="J5" s="35"/>
    </row>
    <row r="6" spans="1:38" s="12" customFormat="1" ht="23.25" customHeight="1" x14ac:dyDescent="0.55000000000000004">
      <c r="A6" s="11" t="s">
        <v>14</v>
      </c>
      <c r="B6" s="30">
        <v>37414936.219999999</v>
      </c>
      <c r="C6" s="30">
        <v>575873.87</v>
      </c>
      <c r="D6" s="30">
        <v>277522.86</v>
      </c>
      <c r="E6" s="30">
        <v>1287926.47</v>
      </c>
      <c r="F6" s="30">
        <v>3652268.68</v>
      </c>
      <c r="G6" s="30">
        <v>2757516.6</v>
      </c>
      <c r="H6" s="30">
        <v>4008293.14</v>
      </c>
      <c r="I6" s="30">
        <v>17547606.129999999</v>
      </c>
      <c r="J6" s="30">
        <v>7307928.4699999997</v>
      </c>
    </row>
    <row r="7" spans="1:38" s="12" customFormat="1" ht="23.25" customHeight="1" x14ac:dyDescent="0.55000000000000004">
      <c r="A7" s="13" t="s">
        <v>15</v>
      </c>
      <c r="B7" s="30">
        <v>20392087.129999999</v>
      </c>
      <c r="C7" s="30">
        <v>353221.53</v>
      </c>
      <c r="D7" s="30">
        <v>145256.65</v>
      </c>
      <c r="E7" s="30">
        <v>691829.39</v>
      </c>
      <c r="F7" s="30">
        <v>1949409.78</v>
      </c>
      <c r="G7" s="30">
        <v>1527770.91</v>
      </c>
      <c r="H7" s="30">
        <v>2069836.75</v>
      </c>
      <c r="I7" s="30">
        <v>9618545.9100000001</v>
      </c>
      <c r="J7" s="30">
        <v>4036216.21</v>
      </c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</row>
    <row r="8" spans="1:38" s="12" customFormat="1" ht="23.25" customHeight="1" x14ac:dyDescent="0.55000000000000004">
      <c r="A8" s="13" t="s">
        <v>16</v>
      </c>
      <c r="B8" s="30">
        <v>17022849.09</v>
      </c>
      <c r="C8" s="30">
        <v>222652.34</v>
      </c>
      <c r="D8" s="30">
        <v>132266.21</v>
      </c>
      <c r="E8" s="30">
        <v>596097.06999999995</v>
      </c>
      <c r="F8" s="30">
        <v>1702858.9</v>
      </c>
      <c r="G8" s="30">
        <v>1229745.69</v>
      </c>
      <c r="H8" s="30">
        <v>1938456.4</v>
      </c>
      <c r="I8" s="30">
        <v>7929060.2199999997</v>
      </c>
      <c r="J8" s="30">
        <v>3271712.26</v>
      </c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</row>
    <row r="9" spans="1:38" s="12" customFormat="1" ht="23.25" customHeight="1" x14ac:dyDescent="0.55000000000000004">
      <c r="A9" s="15" t="s">
        <v>17</v>
      </c>
      <c r="B9" s="32">
        <v>9409970.1999999993</v>
      </c>
      <c r="C9" s="32">
        <v>159562.26999999999</v>
      </c>
      <c r="D9" s="32">
        <v>39948.449999999997</v>
      </c>
      <c r="E9" s="32">
        <v>237140.76</v>
      </c>
      <c r="F9" s="32">
        <v>946758.4</v>
      </c>
      <c r="G9" s="32">
        <v>690865.21</v>
      </c>
      <c r="H9" s="32">
        <v>1388593.39</v>
      </c>
      <c r="I9" s="32">
        <v>3972189</v>
      </c>
      <c r="J9" s="32">
        <v>1974912.71</v>
      </c>
    </row>
    <row r="10" spans="1:38" ht="23.25" customHeight="1" x14ac:dyDescent="0.55000000000000004">
      <c r="A10" s="13" t="s">
        <v>15</v>
      </c>
      <c r="B10" s="31">
        <v>5208404.97</v>
      </c>
      <c r="C10" s="31">
        <v>96155.85</v>
      </c>
      <c r="D10" s="31">
        <v>18837.37</v>
      </c>
      <c r="E10" s="31">
        <v>121627.26</v>
      </c>
      <c r="F10" s="31">
        <v>493677.67</v>
      </c>
      <c r="G10" s="31">
        <v>367491.17</v>
      </c>
      <c r="H10" s="31">
        <v>736456.92</v>
      </c>
      <c r="I10" s="31">
        <v>2240080.2000000002</v>
      </c>
      <c r="J10" s="31">
        <v>1134078.53</v>
      </c>
    </row>
    <row r="11" spans="1:38" ht="23.25" customHeight="1" x14ac:dyDescent="0.55000000000000004">
      <c r="A11" s="13" t="s">
        <v>16</v>
      </c>
      <c r="B11" s="31">
        <v>4201565.2300000004</v>
      </c>
      <c r="C11" s="31">
        <v>63406.42</v>
      </c>
      <c r="D11" s="31">
        <v>21111.08</v>
      </c>
      <c r="E11" s="31">
        <v>115513.5</v>
      </c>
      <c r="F11" s="31">
        <v>453080.73</v>
      </c>
      <c r="G11" s="31">
        <v>323374.05</v>
      </c>
      <c r="H11" s="31">
        <v>652136.47</v>
      </c>
      <c r="I11" s="31">
        <v>1732108.81</v>
      </c>
      <c r="J11" s="31">
        <v>840834.19</v>
      </c>
    </row>
    <row r="12" spans="1:38" s="12" customFormat="1" ht="23.25" customHeight="1" x14ac:dyDescent="0.55000000000000004">
      <c r="A12" s="15" t="s">
        <v>18</v>
      </c>
      <c r="B12" s="33">
        <v>400288.76</v>
      </c>
      <c r="C12" s="33">
        <v>7649.4</v>
      </c>
      <c r="D12" s="33">
        <v>2050.38</v>
      </c>
      <c r="E12" s="33">
        <v>9911.59</v>
      </c>
      <c r="F12" s="33">
        <v>55563.28</v>
      </c>
      <c r="G12" s="33">
        <v>29663.45</v>
      </c>
      <c r="H12" s="33">
        <v>51323.3</v>
      </c>
      <c r="I12" s="33">
        <v>162787.24</v>
      </c>
      <c r="J12" s="33">
        <v>81340.11</v>
      </c>
    </row>
    <row r="13" spans="1:38" ht="23.25" customHeight="1" x14ac:dyDescent="0.55000000000000004">
      <c r="A13" s="13" t="s">
        <v>15</v>
      </c>
      <c r="B13" s="34">
        <v>229942.56</v>
      </c>
      <c r="C13" s="34">
        <v>6547.77</v>
      </c>
      <c r="D13" s="34">
        <v>563.36</v>
      </c>
      <c r="E13" s="34">
        <v>7157.44</v>
      </c>
      <c r="F13" s="34">
        <v>32596.240000000002</v>
      </c>
      <c r="G13" s="34">
        <v>16820.150000000001</v>
      </c>
      <c r="H13" s="34">
        <v>23753.74</v>
      </c>
      <c r="I13" s="34">
        <v>94179.03</v>
      </c>
      <c r="J13" s="34">
        <v>48324.83</v>
      </c>
    </row>
    <row r="14" spans="1:38" ht="23.25" customHeight="1" x14ac:dyDescent="0.55000000000000004">
      <c r="A14" s="13" t="s">
        <v>16</v>
      </c>
      <c r="B14" s="34">
        <v>170346.2</v>
      </c>
      <c r="C14" s="34">
        <v>1101.6300000000001</v>
      </c>
      <c r="D14" s="34">
        <v>1487.02</v>
      </c>
      <c r="E14" s="34">
        <v>2754.14</v>
      </c>
      <c r="F14" s="34">
        <v>22967.040000000001</v>
      </c>
      <c r="G14" s="34">
        <v>12843.3</v>
      </c>
      <c r="H14" s="34">
        <v>27569.56</v>
      </c>
      <c r="I14" s="34">
        <v>68608.22</v>
      </c>
      <c r="J14" s="34">
        <v>33015.29</v>
      </c>
    </row>
    <row r="15" spans="1:38" ht="23.25" customHeight="1" x14ac:dyDescent="0.55000000000000004">
      <c r="A15" s="17"/>
      <c r="B15" s="37" t="s">
        <v>20</v>
      </c>
      <c r="C15" s="37"/>
      <c r="D15" s="37"/>
      <c r="E15" s="37"/>
      <c r="F15" s="37"/>
      <c r="G15" s="37"/>
      <c r="H15" s="37"/>
      <c r="I15" s="37"/>
      <c r="J15" s="37"/>
    </row>
    <row r="16" spans="1:38" s="12" customFormat="1" ht="23.25" customHeight="1" x14ac:dyDescent="0.55000000000000004">
      <c r="A16" s="11" t="s">
        <v>14</v>
      </c>
      <c r="B16" s="18">
        <v>100</v>
      </c>
      <c r="C16" s="18">
        <f>(C6/$B$6)*100</f>
        <v>1.5391550225125574</v>
      </c>
      <c r="D16" s="18">
        <f t="shared" ref="D16:J16" si="0">(D6/$B$6)*100</f>
        <v>0.74174350683952595</v>
      </c>
      <c r="E16" s="18">
        <f t="shared" si="0"/>
        <v>3.4422789402258664</v>
      </c>
      <c r="F16" s="18">
        <f t="shared" si="0"/>
        <v>9.7615258743851481</v>
      </c>
      <c r="G16" s="18">
        <f t="shared" si="0"/>
        <v>7.3700956852787076</v>
      </c>
      <c r="H16" s="18">
        <f t="shared" si="0"/>
        <v>10.713082915419708</v>
      </c>
      <c r="I16" s="18">
        <f t="shared" si="0"/>
        <v>46.900002787175673</v>
      </c>
      <c r="J16" s="18">
        <f t="shared" si="0"/>
        <v>19.532115268162816</v>
      </c>
      <c r="K16" s="19"/>
      <c r="L16" s="29"/>
    </row>
    <row r="17" spans="1:12" ht="23.25" customHeight="1" x14ac:dyDescent="0.55000000000000004">
      <c r="A17" s="20" t="s">
        <v>15</v>
      </c>
      <c r="B17" s="21">
        <v>100</v>
      </c>
      <c r="C17" s="21">
        <f>(C7/$B$7)*100</f>
        <v>1.7321499645828555</v>
      </c>
      <c r="D17" s="21">
        <f t="shared" ref="D17:J17" si="1">(D7/$B$7)*100</f>
        <v>0.7123187002585154</v>
      </c>
      <c r="E17" s="21">
        <f t="shared" si="1"/>
        <v>3.3926364946833183</v>
      </c>
      <c r="F17" s="21">
        <f t="shared" si="1"/>
        <v>9.559638341933665</v>
      </c>
      <c r="G17" s="21">
        <f t="shared" si="1"/>
        <v>7.491979120432485</v>
      </c>
      <c r="H17" s="21">
        <f t="shared" si="1"/>
        <v>10.150195695049485</v>
      </c>
      <c r="I17" s="21">
        <f t="shared" si="1"/>
        <v>47.168030661508851</v>
      </c>
      <c r="J17" s="21">
        <f t="shared" si="1"/>
        <v>19.793051021550827</v>
      </c>
      <c r="K17" s="19"/>
      <c r="L17" s="29"/>
    </row>
    <row r="18" spans="1:12" ht="23.25" customHeight="1" x14ac:dyDescent="0.55000000000000004">
      <c r="A18" s="20" t="s">
        <v>16</v>
      </c>
      <c r="B18" s="21">
        <v>100</v>
      </c>
      <c r="C18" s="21">
        <f>(C8/$B$8)*100</f>
        <v>1.3079616627207027</v>
      </c>
      <c r="D18" s="21">
        <f t="shared" ref="D18:J18" si="2">(D8/$B$8)*100</f>
        <v>0.77699220207326647</v>
      </c>
      <c r="E18" s="21">
        <f>(E8/$B$8)*100</f>
        <v>3.5017467807440914</v>
      </c>
      <c r="F18" s="21">
        <f t="shared" si="2"/>
        <v>10.003371885616593</v>
      </c>
      <c r="G18" s="21">
        <f t="shared" si="2"/>
        <v>7.2240885382835751</v>
      </c>
      <c r="H18" s="21">
        <f t="shared" si="2"/>
        <v>11.387379337920219</v>
      </c>
      <c r="I18" s="21">
        <f t="shared" si="2"/>
        <v>46.578925643286659</v>
      </c>
      <c r="J18" s="21">
        <f t="shared" si="2"/>
        <v>19.21953394935489</v>
      </c>
      <c r="K18" s="19"/>
      <c r="L18" s="29"/>
    </row>
    <row r="19" spans="1:12" s="12" customFormat="1" ht="23.25" customHeight="1" x14ac:dyDescent="0.55000000000000004">
      <c r="A19" s="11" t="s">
        <v>17</v>
      </c>
      <c r="B19" s="18">
        <v>100</v>
      </c>
      <c r="C19" s="18">
        <f>(C9/$B$9)*100</f>
        <v>1.6956724262527418</v>
      </c>
      <c r="D19" s="18">
        <f t="shared" ref="D19:J19" si="3">(D9/$B$9)*100</f>
        <v>0.42453322540808902</v>
      </c>
      <c r="E19" s="18">
        <f t="shared" si="3"/>
        <v>2.5201010732212521</v>
      </c>
      <c r="F19" s="18">
        <f t="shared" si="3"/>
        <v>10.061226336295944</v>
      </c>
      <c r="G19" s="18">
        <f t="shared" si="3"/>
        <v>7.3418426978652915</v>
      </c>
      <c r="H19" s="18">
        <f t="shared" si="3"/>
        <v>14.756618357834968</v>
      </c>
      <c r="I19" s="18">
        <f t="shared" si="3"/>
        <v>42.212556634876485</v>
      </c>
      <c r="J19" s="18">
        <f t="shared" si="3"/>
        <v>20.987449141974967</v>
      </c>
      <c r="K19" s="19"/>
      <c r="L19" s="29"/>
    </row>
    <row r="20" spans="1:12" ht="23.25" customHeight="1" x14ac:dyDescent="0.55000000000000004">
      <c r="A20" s="20" t="s">
        <v>15</v>
      </c>
      <c r="B20" s="21">
        <v>100</v>
      </c>
      <c r="C20" s="21">
        <f>(C10/$B$10)*100</f>
        <v>1.8461669273770009</v>
      </c>
      <c r="D20" s="21">
        <f t="shared" ref="D20:J20" si="4">(D10/$B$10)*100</f>
        <v>0.36167252946922829</v>
      </c>
      <c r="E20" s="21">
        <f t="shared" si="4"/>
        <v>2.3352112729437011</v>
      </c>
      <c r="F20" s="21">
        <f t="shared" si="4"/>
        <v>9.4784808946989383</v>
      </c>
      <c r="G20" s="21">
        <f t="shared" si="4"/>
        <v>7.0557334177491962</v>
      </c>
      <c r="H20" s="21">
        <f t="shared" si="4"/>
        <v>14.139778382094587</v>
      </c>
      <c r="I20" s="21">
        <f t="shared" si="4"/>
        <v>43.00894828460315</v>
      </c>
      <c r="J20" s="21">
        <f t="shared" si="4"/>
        <v>21.774008291064202</v>
      </c>
      <c r="K20" s="19"/>
      <c r="L20" s="29"/>
    </row>
    <row r="21" spans="1:12" ht="23.25" customHeight="1" x14ac:dyDescent="0.55000000000000004">
      <c r="A21" s="20" t="s">
        <v>16</v>
      </c>
      <c r="B21" s="21">
        <v>100</v>
      </c>
      <c r="C21" s="21">
        <f>(C11/$B$11)*100</f>
        <v>1.509114259306644</v>
      </c>
      <c r="D21" s="21">
        <f t="shared" ref="D21:J21" si="5">(D11/$B$11)*100</f>
        <v>0.50245750915070286</v>
      </c>
      <c r="E21" s="21">
        <f t="shared" si="5"/>
        <v>2.749296837645431</v>
      </c>
      <c r="F21" s="21">
        <f t="shared" si="5"/>
        <v>10.783617656698857</v>
      </c>
      <c r="G21" s="21">
        <f t="shared" si="5"/>
        <v>7.6965138537192237</v>
      </c>
      <c r="H21" s="21">
        <f t="shared" si="5"/>
        <v>15.521274437050685</v>
      </c>
      <c r="I21" s="21">
        <f t="shared" si="5"/>
        <v>41.22532235445027</v>
      </c>
      <c r="J21" s="21">
        <f t="shared" si="5"/>
        <v>20.012403567991253</v>
      </c>
      <c r="K21" s="19"/>
      <c r="L21" s="29"/>
    </row>
    <row r="22" spans="1:12" s="12" customFormat="1" ht="23.25" customHeight="1" x14ac:dyDescent="0.55000000000000004">
      <c r="A22" s="11" t="s">
        <v>18</v>
      </c>
      <c r="B22" s="18">
        <v>100</v>
      </c>
      <c r="C22" s="18">
        <f>(C12/$B$12)*100</f>
        <v>1.9109704704174053</v>
      </c>
      <c r="D22" s="18">
        <f>(D12/$B$12)*100</f>
        <v>0.5122252246103538</v>
      </c>
      <c r="E22" s="18">
        <f t="shared" ref="E22:J22" si="6">(E12/$B$12)*100</f>
        <v>2.4761099961937476</v>
      </c>
      <c r="F22" s="18">
        <f t="shared" si="6"/>
        <v>13.88079945087641</v>
      </c>
      <c r="G22" s="18">
        <f t="shared" si="6"/>
        <v>7.4105128507730269</v>
      </c>
      <c r="H22" s="18">
        <f t="shared" si="6"/>
        <v>12.821569109260025</v>
      </c>
      <c r="I22" s="18">
        <f t="shared" si="6"/>
        <v>40.667452166281159</v>
      </c>
      <c r="J22" s="18">
        <f t="shared" si="6"/>
        <v>20.320358233391314</v>
      </c>
      <c r="K22" s="19"/>
      <c r="L22" s="29"/>
    </row>
    <row r="23" spans="1:12" ht="23.25" customHeight="1" x14ac:dyDescent="0.55000000000000004">
      <c r="A23" s="20" t="s">
        <v>15</v>
      </c>
      <c r="B23" s="21">
        <v>100</v>
      </c>
      <c r="C23" s="21">
        <f>(C13/$B$13)*100</f>
        <v>2.8475676708130937</v>
      </c>
      <c r="D23" s="16" t="s">
        <v>19</v>
      </c>
      <c r="E23" s="21">
        <f t="shared" ref="E23:J23" si="7">(E13/$B$13)*100</f>
        <v>3.1127077997218087</v>
      </c>
      <c r="F23" s="21">
        <f>(F13/$B$13)*100</f>
        <v>14.175818517459318</v>
      </c>
      <c r="G23" s="21">
        <f t="shared" si="7"/>
        <v>7.3149355212884473</v>
      </c>
      <c r="H23" s="21">
        <f t="shared" si="7"/>
        <v>10.330292921849701</v>
      </c>
      <c r="I23" s="21">
        <f t="shared" si="7"/>
        <v>40.95763307149403</v>
      </c>
      <c r="J23" s="21">
        <f t="shared" si="7"/>
        <v>21.016044180772798</v>
      </c>
      <c r="K23" s="19"/>
      <c r="L23" s="29"/>
    </row>
    <row r="24" spans="1:12" ht="23.25" customHeight="1" x14ac:dyDescent="0.55000000000000004">
      <c r="A24" s="22" t="s">
        <v>16</v>
      </c>
      <c r="B24" s="23">
        <f t="shared" ref="B24:J24" si="8">(B14/$B$14)*100</f>
        <v>100</v>
      </c>
      <c r="C24" s="23">
        <f t="shared" si="8"/>
        <v>0.64670066018496453</v>
      </c>
      <c r="D24" s="23">
        <f t="shared" si="8"/>
        <v>0.87293993056493191</v>
      </c>
      <c r="E24" s="23">
        <f t="shared" si="8"/>
        <v>1.6167898080497245</v>
      </c>
      <c r="F24" s="23">
        <f t="shared" si="8"/>
        <v>13.48256667891623</v>
      </c>
      <c r="G24" s="23">
        <f t="shared" si="8"/>
        <v>7.5395283252576215</v>
      </c>
      <c r="H24" s="23">
        <f t="shared" si="8"/>
        <v>16.184429121401006</v>
      </c>
      <c r="I24" s="23">
        <f t="shared" si="8"/>
        <v>40.275756077916618</v>
      </c>
      <c r="J24" s="23">
        <f t="shared" si="8"/>
        <v>19.381289397708901</v>
      </c>
      <c r="K24" s="19"/>
      <c r="L24" s="29"/>
    </row>
    <row r="25" spans="1:12" ht="39" customHeight="1" x14ac:dyDescent="0.45">
      <c r="B25" s="24"/>
      <c r="C25" s="25"/>
      <c r="D25" s="26"/>
      <c r="E25" s="25"/>
      <c r="F25" s="27"/>
      <c r="G25" s="25"/>
      <c r="H25" s="25"/>
      <c r="I25" s="25"/>
      <c r="J25" s="28"/>
    </row>
    <row r="26" spans="1:12" ht="26.25" customHeight="1" x14ac:dyDescent="0.45">
      <c r="B26" s="25"/>
      <c r="C26" s="25"/>
      <c r="D26" s="25"/>
      <c r="E26" s="25"/>
      <c r="F26" s="25"/>
      <c r="G26" s="25"/>
      <c r="H26" s="25"/>
      <c r="I26" s="25"/>
      <c r="J26" s="25"/>
    </row>
    <row r="27" spans="1:12" x14ac:dyDescent="0.45">
      <c r="B27" s="25"/>
      <c r="C27" s="25"/>
      <c r="D27" s="25"/>
      <c r="E27" s="25"/>
      <c r="F27" s="25"/>
      <c r="G27" s="25"/>
      <c r="H27" s="25"/>
      <c r="I27" s="25"/>
      <c r="J27" s="25"/>
    </row>
    <row r="28" spans="1:12" x14ac:dyDescent="0.45">
      <c r="B28" s="25"/>
      <c r="C28" s="25"/>
      <c r="D28" s="25"/>
      <c r="E28" s="25"/>
      <c r="F28" s="25"/>
      <c r="G28" s="25"/>
      <c r="H28" s="25"/>
      <c r="I28" s="25"/>
      <c r="J28" s="25"/>
    </row>
    <row r="29" spans="1:12" x14ac:dyDescent="0.45">
      <c r="B29" s="25"/>
      <c r="C29" s="25"/>
      <c r="D29" s="25"/>
      <c r="E29" s="25"/>
      <c r="F29" s="25"/>
      <c r="G29" s="25"/>
      <c r="H29" s="25"/>
      <c r="I29" s="25"/>
      <c r="J29" s="25"/>
    </row>
  </sheetData>
  <mergeCells count="4">
    <mergeCell ref="A3:A4"/>
    <mergeCell ref="B3:B4"/>
    <mergeCell ref="B5:J5"/>
    <mergeCell ref="B15:J15"/>
  </mergeCells>
  <printOptions horizontalCentered="1"/>
  <pageMargins left="0.19685039370078741" right="0.31496062992125984" top="0.59055118110236227" bottom="0.31496062992125984" header="0.59055118110236227" footer="0.23622047244094491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ตาราง6 </vt:lpstr>
      <vt:lpstr>'ตาราง6 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2019-08-30T07:42:53Z</dcterms:created>
  <dcterms:modified xsi:type="dcterms:W3CDTF">2020-04-23T06:24:08Z</dcterms:modified>
</cp:coreProperties>
</file>