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6 " sheetId="1" r:id="rId1"/>
  </sheets>
  <definedNames>
    <definedName name="_xlnm.Print_Area" localSheetId="0">'ตาราง6 '!$A$1:$J$26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B24" i="1"/>
  <c r="D24" i="1"/>
  <c r="J24" i="1" l="1"/>
  <c r="I24" i="1"/>
  <c r="H24" i="1"/>
  <c r="G24" i="1"/>
  <c r="F24" i="1"/>
  <c r="E24" i="1"/>
  <c r="J23" i="1"/>
  <c r="I23" i="1"/>
  <c r="H23" i="1"/>
  <c r="G23" i="1"/>
  <c r="F23" i="1"/>
  <c r="E23" i="1"/>
  <c r="C23" i="1"/>
  <c r="J22" i="1"/>
  <c r="I22" i="1"/>
  <c r="H22" i="1"/>
  <c r="G22" i="1"/>
  <c r="F22" i="1"/>
  <c r="E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<sst xmlns="http://schemas.openxmlformats.org/spreadsheetml/2006/main" count="42" uniqueCount="22">
  <si>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</si>
  <si>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</si>
  <si>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</si>
  <si>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</si>
  <si>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</si>
  <si>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</si>
  <si>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</si>
  <si>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</si>
  <si>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</si>
  <si>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</si>
  <si>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</si>
  <si>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</si>
  <si>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</si>
  <si>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</si>
  <si>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</si>
  <si>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</si>
  <si>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</si>
  <si>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</si>
  <si>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</si>
  <si>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</si>
  <si>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</si>
  <si>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MA.01159 (ต.ค.-ธ.ค.59)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</si>
</sst>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13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3" fontId="9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6" fillId="0" borderId="2" xfId="0" applyNumberFormat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29"/>
  <sheetViews>
    <sheetView tabSelected="1" zoomScaleNormal="70" workbookViewId="0"/>
  </sheetViews>
  <sheetFormatPr defaultRowHeight="21.75" x14ac:dyDescent="0.4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 x14ac:dyDescent="0.4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 x14ac:dyDescent="0.45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 x14ac:dyDescent="0.45">
      <c r="A3" s="35" t="s">
        <v>0</v>
      </c>
      <c r="B3" s="35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 x14ac:dyDescent="0.45">
      <c r="A4" s="36"/>
      <c r="B4" s="36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 x14ac:dyDescent="0.45">
      <c r="A5" s="10"/>
      <c r="B5" s="35" t="s">
        <v>13</v>
      </c>
      <c r="C5" s="35"/>
      <c r="D5" s="35"/>
      <c r="E5" s="35"/>
      <c r="F5" s="35"/>
      <c r="G5" s="35"/>
      <c r="H5" s="35"/>
      <c r="I5" s="35"/>
      <c r="J5" s="35"/>
    </row>
    <row r="6" spans="1:38" s="12" customFormat="1" ht="23.25" customHeight="1" x14ac:dyDescent="0.55000000000000004">
      <c r="A6" s="11" t="s">
        <v>14</v>
      </c>
      <c r="B6" s="30">
        <v>37429716.399999999</v>
      </c>
      <c r="C6" s="30">
        <v>292984.65999999997</v>
      </c>
      <c r="D6" s="30">
        <v>185112.19</v>
      </c>
      <c r="E6" s="30">
        <v>905405.43999999994</v>
      </c>
      <c r="F6" s="30">
        <v>2339280.5499999998</v>
      </c>
      <c r="G6" s="30">
        <v>1812838.82</v>
      </c>
      <c r="H6" s="30">
        <v>4386393.1900000004</v>
      </c>
      <c r="I6" s="30">
        <v>19323519.190000001</v>
      </c>
      <c r="J6" s="30">
        <v>8184182.3600000003</v>
      </c>
    </row>
    <row r="7" spans="1:38" s="12" customFormat="1" ht="23.25" customHeight="1" x14ac:dyDescent="0.55000000000000004">
      <c r="A7" s="13" t="s">
        <v>15</v>
      </c>
      <c r="B7" s="30">
        <v>20410848.300000001</v>
      </c>
      <c r="C7" s="30">
        <v>179699.34</v>
      </c>
      <c r="D7" s="30">
        <v>89579.03</v>
      </c>
      <c r="E7" s="30">
        <v>486034.52</v>
      </c>
      <c r="F7" s="30">
        <v>1250607.0900000001</v>
      </c>
      <c r="G7" s="30">
        <v>984730.42</v>
      </c>
      <c r="H7" s="30">
        <v>2257614.23</v>
      </c>
      <c r="I7" s="30">
        <v>10641012</v>
      </c>
      <c r="J7" s="30">
        <v>4521571.66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 x14ac:dyDescent="0.55000000000000004">
      <c r="A8" s="13" t="s">
        <v>16</v>
      </c>
      <c r="B8" s="30">
        <v>17018868.109999999</v>
      </c>
      <c r="C8" s="30">
        <v>113285.32</v>
      </c>
      <c r="D8" s="30">
        <v>95533.15</v>
      </c>
      <c r="E8" s="30">
        <v>419370.92</v>
      </c>
      <c r="F8" s="30">
        <v>1088673.46</v>
      </c>
      <c r="G8" s="30">
        <v>828108.4</v>
      </c>
      <c r="H8" s="30">
        <v>2128778.96</v>
      </c>
      <c r="I8" s="30">
        <v>8682507.1899999995</v>
      </c>
      <c r="J8" s="30">
        <v>3662610.7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 x14ac:dyDescent="0.55000000000000004">
      <c r="A9" s="15" t="s">
        <v>17</v>
      </c>
      <c r="B9" s="30">
        <v>9439135.1300000008</v>
      </c>
      <c r="C9" s="30">
        <v>47685.14</v>
      </c>
      <c r="D9" s="30">
        <v>39979.89</v>
      </c>
      <c r="E9" s="30">
        <v>217276.26</v>
      </c>
      <c r="F9" s="30">
        <v>771666.68</v>
      </c>
      <c r="G9" s="30">
        <v>594898.34</v>
      </c>
      <c r="H9" s="30">
        <v>1521399.94</v>
      </c>
      <c r="I9" s="30">
        <v>4167668.12</v>
      </c>
      <c r="J9" s="30">
        <v>2078560.75</v>
      </c>
    </row>
    <row r="10" spans="1:38" ht="23.25" customHeight="1" x14ac:dyDescent="0.55000000000000004">
      <c r="A10" s="13" t="s">
        <v>15</v>
      </c>
      <c r="B10" s="31">
        <v>5230800.49</v>
      </c>
      <c r="C10" s="31">
        <v>31076.93</v>
      </c>
      <c r="D10" s="31">
        <v>16786.68</v>
      </c>
      <c r="E10" s="31">
        <v>111803.71</v>
      </c>
      <c r="F10" s="31">
        <v>403417.7</v>
      </c>
      <c r="G10" s="31">
        <v>308852.65999999997</v>
      </c>
      <c r="H10" s="31">
        <v>800677.64</v>
      </c>
      <c r="I10" s="31">
        <v>2350567.25</v>
      </c>
      <c r="J10" s="31">
        <v>1207617.93</v>
      </c>
    </row>
    <row r="11" spans="1:38" ht="23.25" customHeight="1" x14ac:dyDescent="0.55000000000000004">
      <c r="A11" s="13" t="s">
        <v>16</v>
      </c>
      <c r="B11" s="31">
        <v>4208334.6399999997</v>
      </c>
      <c r="C11" s="31">
        <v>16608.22</v>
      </c>
      <c r="D11" s="31">
        <v>23193.21</v>
      </c>
      <c r="E11" s="31">
        <v>105472.55</v>
      </c>
      <c r="F11" s="31">
        <v>368248.98</v>
      </c>
      <c r="G11" s="31">
        <v>286045.68</v>
      </c>
      <c r="H11" s="31">
        <v>720722.31</v>
      </c>
      <c r="I11" s="31">
        <v>1817100.87</v>
      </c>
      <c r="J11" s="31">
        <v>870942.82</v>
      </c>
    </row>
    <row r="12" spans="1:38" s="12" customFormat="1" ht="23.25" customHeight="1" x14ac:dyDescent="0.55000000000000004">
      <c r="A12" s="15" t="s">
        <v>18</v>
      </c>
      <c r="B12" s="32">
        <v>394193.95</v>
      </c>
      <c r="C12" s="32">
        <v>177.04</v>
      </c>
      <c r="D12" s="32">
        <v>384.12</v>
      </c>
      <c r="E12" s="32">
        <v>3462.07</v>
      </c>
      <c r="F12" s="32">
        <v>26203.96</v>
      </c>
      <c r="G12" s="32">
        <v>25651.48</v>
      </c>
      <c r="H12" s="32">
        <v>61189.85</v>
      </c>
      <c r="I12" s="32">
        <v>172156.17</v>
      </c>
      <c r="J12" s="32">
        <v>104969.26</v>
      </c>
    </row>
    <row r="13" spans="1:38" ht="23.25" customHeight="1" x14ac:dyDescent="0.55000000000000004">
      <c r="A13" s="13" t="s">
        <v>15</v>
      </c>
      <c r="B13" s="33">
        <v>228047.38</v>
      </c>
      <c r="C13" s="33">
        <v>177.04</v>
      </c>
      <c r="D13" s="33">
        <v>206.29</v>
      </c>
      <c r="E13" s="33">
        <v>2474.3000000000002</v>
      </c>
      <c r="F13" s="33">
        <v>15381.49</v>
      </c>
      <c r="G13" s="33">
        <v>13141.88</v>
      </c>
      <c r="H13" s="33">
        <v>31378.6</v>
      </c>
      <c r="I13" s="33">
        <v>101668.26</v>
      </c>
      <c r="J13" s="33">
        <v>63619.51</v>
      </c>
    </row>
    <row r="14" spans="1:38" ht="23.25" customHeight="1" x14ac:dyDescent="0.55000000000000004">
      <c r="A14" s="13" t="s">
        <v>16</v>
      </c>
      <c r="B14" s="33">
        <v>166146.57999999999</v>
      </c>
      <c r="C14" s="33" t="s">
        <v>19</v>
      </c>
      <c r="D14" s="33">
        <v>177.83</v>
      </c>
      <c r="E14" s="33">
        <v>987.76</v>
      </c>
      <c r="F14" s="33">
        <v>10822.48</v>
      </c>
      <c r="G14" s="33">
        <v>12509.6</v>
      </c>
      <c r="H14" s="33">
        <v>29811.25</v>
      </c>
      <c r="I14" s="33">
        <v>70487.91</v>
      </c>
      <c r="J14" s="33">
        <v>41349.75</v>
      </c>
    </row>
    <row r="15" spans="1:38" ht="23.25" customHeight="1" x14ac:dyDescent="0.55000000000000004">
      <c r="A15" s="17"/>
      <c r="B15" s="37" t="s">
        <v>20</v>
      </c>
      <c r="C15" s="37"/>
      <c r="D15" s="37"/>
      <c r="E15" s="37"/>
      <c r="F15" s="37"/>
      <c r="G15" s="37"/>
      <c r="H15" s="37"/>
      <c r="I15" s="37"/>
      <c r="J15" s="37"/>
    </row>
    <row r="16" spans="1:38" s="12" customFormat="1" ht="23.25" customHeight="1" x14ac:dyDescent="0.55000000000000004">
      <c r="A16" s="11" t="s">
        <v>14</v>
      </c>
      <c r="B16" s="18">
        <v>100</v>
      </c>
      <c r="C16" s="18">
        <f>(C6/$B$6)*100</f>
        <v>0.78275949747778473</v>
      </c>
      <c r="D16" s="18">
        <f t="shared" ref="D16:J16" si="0">(D6/$B$6)*100</f>
        <v>0.49455942444704182</v>
      </c>
      <c r="E16" s="18">
        <f t="shared" si="0"/>
        <v>2.4189481702832243</v>
      </c>
      <c r="F16" s="18">
        <f t="shared" si="0"/>
        <v>6.249795015812623</v>
      </c>
      <c r="G16" s="18">
        <f t="shared" si="0"/>
        <v>4.8433143351307901</v>
      </c>
      <c r="H16" s="18">
        <f t="shared" si="0"/>
        <v>11.719012623884055</v>
      </c>
      <c r="I16" s="18">
        <f t="shared" si="0"/>
        <v>51.626143739630372</v>
      </c>
      <c r="J16" s="18">
        <f t="shared" si="0"/>
        <v>21.865467193334119</v>
      </c>
      <c r="K16" s="19"/>
      <c r="L16" s="29"/>
    </row>
    <row r="17" spans="1:12" ht="23.25" customHeight="1" x14ac:dyDescent="0.55000000000000004">
      <c r="A17" s="20" t="s">
        <v>15</v>
      </c>
      <c r="B17" s="21">
        <v>100</v>
      </c>
      <c r="C17" s="21">
        <f>(C7/$B$7)*100</f>
        <v>0.88041093323886976</v>
      </c>
      <c r="D17" s="21">
        <f t="shared" ref="D17:J17" si="1">(D7/$B$7)*100</f>
        <v>0.43887950507182005</v>
      </c>
      <c r="E17" s="21">
        <f t="shared" si="1"/>
        <v>2.3812558540254303</v>
      </c>
      <c r="F17" s="21">
        <f t="shared" si="1"/>
        <v>6.1271686096456852</v>
      </c>
      <c r="G17" s="21">
        <f t="shared" si="1"/>
        <v>4.8245443086263098</v>
      </c>
      <c r="H17" s="21">
        <f t="shared" si="1"/>
        <v>11.060854486875982</v>
      </c>
      <c r="I17" s="21">
        <f t="shared" si="1"/>
        <v>52.134099688546506</v>
      </c>
      <c r="J17" s="21">
        <f t="shared" si="1"/>
        <v>22.152786564975841</v>
      </c>
      <c r="K17" s="19"/>
      <c r="L17" s="29"/>
    </row>
    <row r="18" spans="1:12" ht="23.25" customHeight="1" x14ac:dyDescent="0.55000000000000004">
      <c r="A18" s="20" t="s">
        <v>16</v>
      </c>
      <c r="B18" s="21">
        <v>100</v>
      </c>
      <c r="C18" s="21">
        <f>(C8/$B$8)*100</f>
        <v>0.66564544285665783</v>
      </c>
      <c r="D18" s="21">
        <f t="shared" ref="D18:J18" si="2">(D8/$B$8)*100</f>
        <v>0.5613366845699117</v>
      </c>
      <c r="E18" s="21">
        <f>(E8/$B$8)*100</f>
        <v>2.4641528290214829</v>
      </c>
      <c r="F18" s="21">
        <f t="shared" si="2"/>
        <v>6.3968617240785468</v>
      </c>
      <c r="G18" s="21">
        <f t="shared" si="2"/>
        <v>4.8658253571717704</v>
      </c>
      <c r="H18" s="21">
        <f t="shared" si="2"/>
        <v>12.508346302708375</v>
      </c>
      <c r="I18" s="21">
        <f t="shared" si="2"/>
        <v>51.016948564859646</v>
      </c>
      <c r="J18" s="21">
        <f t="shared" si="2"/>
        <v>21.520883035975302</v>
      </c>
      <c r="K18" s="19"/>
      <c r="L18" s="29"/>
    </row>
    <row r="19" spans="1:12" s="12" customFormat="1" ht="23.25" customHeight="1" x14ac:dyDescent="0.55000000000000004">
      <c r="A19" s="11" t="s">
        <v>17</v>
      </c>
      <c r="B19" s="18">
        <v>100</v>
      </c>
      <c r="C19" s="18">
        <f>(C9/$B$9)*100</f>
        <v>0.50518547878866937</v>
      </c>
      <c r="D19" s="18">
        <f t="shared" ref="D19:J19" si="3">(D9/$B$9)*100</f>
        <v>0.42355458894675235</v>
      </c>
      <c r="E19" s="18">
        <f t="shared" si="3"/>
        <v>2.3018661880307247</v>
      </c>
      <c r="F19" s="18">
        <f t="shared" si="3"/>
        <v>8.1751841601191266</v>
      </c>
      <c r="G19" s="18">
        <f t="shared" si="3"/>
        <v>6.3024666116841574</v>
      </c>
      <c r="H19" s="18">
        <f t="shared" si="3"/>
        <v>16.118001480502166</v>
      </c>
      <c r="I19" s="18">
        <f t="shared" si="3"/>
        <v>44.153071892721165</v>
      </c>
      <c r="J19" s="18">
        <f t="shared" si="3"/>
        <v>22.02066949326532</v>
      </c>
      <c r="K19" s="19"/>
      <c r="L19" s="29"/>
    </row>
    <row r="20" spans="1:12" ht="23.25" customHeight="1" x14ac:dyDescent="0.55000000000000004">
      <c r="A20" s="20" t="s">
        <v>15</v>
      </c>
      <c r="B20" s="21">
        <v>100</v>
      </c>
      <c r="C20" s="21">
        <f>(C10/$B$10)*100</f>
        <v>0.59411422896765842</v>
      </c>
      <c r="D20" s="21">
        <f t="shared" ref="D20:J20" si="4">(D10/$B$10)*100</f>
        <v>0.32091990570261641</v>
      </c>
      <c r="E20" s="21">
        <f t="shared" si="4"/>
        <v>2.1374110944154938</v>
      </c>
      <c r="F20" s="21">
        <f t="shared" si="4"/>
        <v>7.7123511166452454</v>
      </c>
      <c r="G20" s="21">
        <f t="shared" si="4"/>
        <v>5.9045008615880121</v>
      </c>
      <c r="H20" s="21">
        <f t="shared" si="4"/>
        <v>15.306981054442778</v>
      </c>
      <c r="I20" s="21">
        <f t="shared" si="4"/>
        <v>44.937046528417682</v>
      </c>
      <c r="J20" s="21">
        <f t="shared" si="4"/>
        <v>23.086675400995841</v>
      </c>
      <c r="K20" s="19"/>
      <c r="L20" s="29"/>
    </row>
    <row r="21" spans="1:12" ht="23.25" customHeight="1" x14ac:dyDescent="0.55000000000000004">
      <c r="A21" s="20" t="s">
        <v>16</v>
      </c>
      <c r="B21" s="21">
        <v>100</v>
      </c>
      <c r="C21" s="21">
        <f>(C11/$B$11)*100</f>
        <v>0.39465064974015479</v>
      </c>
      <c r="D21" s="21">
        <f t="shared" ref="D21:J21" si="5">(D11/$B$11)*100</f>
        <v>0.55112561105644398</v>
      </c>
      <c r="E21" s="21">
        <f t="shared" si="5"/>
        <v>2.5062776376547853</v>
      </c>
      <c r="F21" s="21">
        <f t="shared" si="5"/>
        <v>8.7504680949041642</v>
      </c>
      <c r="G21" s="21">
        <f t="shared" si="5"/>
        <v>6.7971229588339011</v>
      </c>
      <c r="H21" s="21">
        <f t="shared" si="5"/>
        <v>17.126069375509552</v>
      </c>
      <c r="I21" s="21">
        <f t="shared" si="5"/>
        <v>43.178621127905366</v>
      </c>
      <c r="J21" s="21">
        <f t="shared" si="5"/>
        <v>20.69566454439564</v>
      </c>
      <c r="K21" s="19"/>
      <c r="L21" s="29"/>
    </row>
    <row r="22" spans="1:12" s="12" customFormat="1" ht="23.25" customHeight="1" x14ac:dyDescent="0.55000000000000004">
      <c r="A22" s="11" t="s">
        <v>18</v>
      </c>
      <c r="B22" s="18">
        <v>100</v>
      </c>
      <c r="C22" s="18">
        <f>(C12/$B$12)*100</f>
        <v>4.4911901869625341E-2</v>
      </c>
      <c r="D22" s="18">
        <f>(D12/$B$12)*100</f>
        <v>9.7444417906464575E-2</v>
      </c>
      <c r="E22" s="18">
        <f t="shared" ref="E22:J22" si="6">(E12/$B$12)*100</f>
        <v>0.87826563548222891</v>
      </c>
      <c r="F22" s="18">
        <f t="shared" si="6"/>
        <v>6.6474789884522574</v>
      </c>
      <c r="G22" s="18">
        <f t="shared" si="6"/>
        <v>6.5073246304262149</v>
      </c>
      <c r="H22" s="18">
        <f t="shared" si="6"/>
        <v>15.522777556580966</v>
      </c>
      <c r="I22" s="18">
        <f t="shared" si="6"/>
        <v>43.6729609878589</v>
      </c>
      <c r="J22" s="18">
        <f t="shared" si="6"/>
        <v>26.628835881423342</v>
      </c>
      <c r="K22" s="19"/>
      <c r="L22" s="29"/>
    </row>
    <row r="23" spans="1:12" ht="23.25" customHeight="1" x14ac:dyDescent="0.55000000000000004">
      <c r="A23" s="20" t="s">
        <v>15</v>
      </c>
      <c r="B23" s="21">
        <v>100</v>
      </c>
      <c r="C23" s="21">
        <f>(C13/$B$13)*100</f>
        <v>7.7632990126876258E-2</v>
      </c>
      <c r="D23" s="16" t="s">
        <v>19</v>
      </c>
      <c r="E23" s="21">
        <f t="shared" ref="E23:J23" si="7">(E13/$B$13)*100</f>
        <v>1.084993828913974</v>
      </c>
      <c r="F23" s="21">
        <f>(F13/$B$13)*100</f>
        <v>6.7448659133904538</v>
      </c>
      <c r="G23" s="21">
        <f t="shared" si="7"/>
        <v>5.7627849089956653</v>
      </c>
      <c r="H23" s="21">
        <f t="shared" si="7"/>
        <v>13.759684500650698</v>
      </c>
      <c r="I23" s="21">
        <f t="shared" si="7"/>
        <v>44.582077636673567</v>
      </c>
      <c r="J23" s="21">
        <f t="shared" si="7"/>
        <v>27.897496564091202</v>
      </c>
      <c r="K23" s="19"/>
      <c r="L23" s="29"/>
    </row>
    <row r="24" spans="1:12" ht="23.25" customHeight="1" x14ac:dyDescent="0.55000000000000004">
      <c r="A24" s="22" t="s">
        <v>16</v>
      </c>
      <c r="B24" s="23">
        <f t="shared" ref="B24:J24" si="8">(B14/$B$14)*100</f>
        <v>100</v>
      </c>
      <c r="C24" s="34" t="s">
        <v>19</v>
      </c>
      <c r="D24" s="23">
        <f t="shared" si="8"/>
        <v>0.10703199548254319</v>
      </c>
      <c r="E24" s="23">
        <f t="shared" si="8"/>
        <v>0.59451118404002068</v>
      </c>
      <c r="F24" s="23">
        <f t="shared" si="8"/>
        <v>6.5138144883873021</v>
      </c>
      <c r="G24" s="23">
        <f t="shared" si="8"/>
        <v>7.5292551914098986</v>
      </c>
      <c r="H24" s="23">
        <f t="shared" si="8"/>
        <v>17.942740681150347</v>
      </c>
      <c r="I24" s="23">
        <f t="shared" si="8"/>
        <v>42.425134480649561</v>
      </c>
      <c r="J24" s="23">
        <f t="shared" si="8"/>
        <v>24.88751197888034</v>
      </c>
      <c r="K24" s="19"/>
      <c r="L24" s="29"/>
    </row>
    <row r="25" spans="1:12" ht="39" customHeight="1" x14ac:dyDescent="0.45">
      <c r="B25" s="24"/>
      <c r="C25" s="25"/>
      <c r="D25" s="26"/>
      <c r="E25" s="25"/>
      <c r="F25" s="27"/>
      <c r="G25" s="25"/>
      <c r="H25" s="25"/>
      <c r="I25" s="25"/>
      <c r="J25" s="28"/>
    </row>
    <row r="26" spans="1:12" ht="26.25" customHeight="1" x14ac:dyDescent="0.45">
      <c r="B26" s="25"/>
      <c r="C26" s="25"/>
      <c r="D26" s="25"/>
      <c r="E26" s="25"/>
      <c r="F26" s="25"/>
      <c r="G26" s="25"/>
      <c r="H26" s="25"/>
      <c r="I26" s="25"/>
      <c r="J26" s="25"/>
    </row>
    <row r="27" spans="1:12" x14ac:dyDescent="0.45">
      <c r="B27" s="25"/>
      <c r="C27" s="25"/>
      <c r="D27" s="25"/>
      <c r="E27" s="25"/>
      <c r="F27" s="25"/>
      <c r="G27" s="25"/>
      <c r="H27" s="25"/>
      <c r="I27" s="25"/>
      <c r="J27" s="25"/>
    </row>
    <row r="28" spans="1:12" x14ac:dyDescent="0.45">
      <c r="B28" s="25"/>
      <c r="C28" s="25"/>
      <c r="D28" s="25"/>
      <c r="E28" s="25"/>
      <c r="F28" s="25"/>
      <c r="G28" s="25"/>
      <c r="H28" s="25"/>
      <c r="I28" s="25"/>
      <c r="J28" s="25"/>
    </row>
    <row r="29" spans="1:12" x14ac:dyDescent="0.45">
      <c r="B29" s="25"/>
      <c r="C29" s="25"/>
      <c r="D29" s="25"/>
      <c r="E29" s="25"/>
      <c r="F29" s="25"/>
      <c r="G29" s="25"/>
      <c r="H29" s="25"/>
      <c r="I29" s="25"/>
      <c r="J29" s="25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2019-08-30T07:42:53Z</dcterms:created>
  <dcterms:modified xsi:type="dcterms:W3CDTF">2020-04-23T06:54:29Z</dcterms:modified>
</cp:coreProperties>
</file>