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5.6" sheetId="1" r:id="rId1"/>
  </sheets>
  <definedNames>
    <definedName name="_xlnm.Print_Area" localSheetId="0">'T-5.6'!$A$1:$Q$28</definedName>
  </definedNames>
  <calcPr calcId="145621"/>
</workbook>
</file>

<file path=xl/calcChain.xml><?xml version="1.0" encoding="utf-8"?>
<calcChain xmlns="http://schemas.openxmlformats.org/spreadsheetml/2006/main">
  <c r="M14" i="1" l="1"/>
  <c r="L14" i="1"/>
  <c r="K14" i="1"/>
  <c r="K9" i="1"/>
  <c r="I9" i="1"/>
  <c r="N9" i="1" s="1"/>
  <c r="H9" i="1"/>
  <c r="M9" i="1" s="1"/>
  <c r="G9" i="1"/>
  <c r="L9" i="1" s="1"/>
  <c r="F9" i="1"/>
  <c r="E9" i="1"/>
  <c r="J9" i="1" s="1"/>
</calcChain>
</file>

<file path=xl/sharedStrings.xml><?xml version="1.0" encoding="utf-8"?>
<sst xmlns="http://schemas.openxmlformats.org/spreadsheetml/2006/main" count="80" uniqueCount="51">
  <si>
    <t>ตาราง</t>
  </si>
  <si>
    <t>เจ้าหน้าที่ทางการแพทย์ของรัฐบาล เป็นรายอำเภอ พ.ศ. 2559</t>
  </si>
  <si>
    <t>Table</t>
  </si>
  <si>
    <t>Medical Personnel in the Government by District: 2016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</si>
  <si>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</si>
  <si>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</si>
  <si>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</si>
  <si>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</si>
  <si>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</si>
  <si>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</si>
  <si>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</si>
  <si>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</si>
  <si>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</si>
  <si>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</si>
  <si>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</si>
  <si>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</si>
  <si>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</si>
  <si>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</si>
  <si>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</si>
  <si>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</si>
  <si>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</si>
  <si>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</si>
  <si>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เมืองมหาสารคาม</t>
  </si>
  <si>
    <t>-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</si>
  <si>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</si>
  <si>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</si>
  <si>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</si>
  <si>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</si>
  <si>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</si>
  <si>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</si>
  <si>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</si>
  <si>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</si>
  <si>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</si>
  <si>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</si>
  <si>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</si>
  <si>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</si>
  <si>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</si>
  <si>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</si>
  <si>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</si>
  <si>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</si>
  <si>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</si>
  <si>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</si>
  <si>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</si>
  <si>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</si>
  <si>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</si>
  <si>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</si>
  <si>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</si>
  <si>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</si>
  <si>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</si>
  <si>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ที่มา:   สำนักงานสาธารณสุขจังหวัดมหาสารคาม</t>
  </si>
  <si>
    <t xml:space="preserve"> Source:   Maha Sarakham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</si>
</sst>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top" shrinkToFit="1"/>
    </xf>
    <xf numFmtId="0" fontId="4" fillId="0" borderId="0" xfId="0" quotePrefix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1" fontId="5" fillId="0" borderId="9" xfId="0" applyNumberFormat="1" applyFont="1" applyBorder="1" applyAlignment="1">
      <alignment horizontal="right" wrapText="1" indent="2"/>
    </xf>
    <xf numFmtId="41" fontId="5" fillId="0" borderId="9" xfId="0" applyNumberFormat="1" applyFont="1" applyBorder="1" applyAlignment="1">
      <alignment horizontal="right" wrapText="1" indent="1"/>
    </xf>
    <xf numFmtId="41" fontId="5" fillId="0" borderId="5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/>
    <xf numFmtId="41" fontId="4" fillId="0" borderId="9" xfId="0" applyNumberFormat="1" applyFont="1" applyBorder="1" applyAlignment="1">
      <alignment horizontal="right" wrapText="1" indent="2"/>
    </xf>
    <xf numFmtId="41" fontId="4" fillId="0" borderId="9" xfId="0" applyNumberFormat="1" applyFont="1" applyBorder="1" applyAlignment="1">
      <alignment horizontal="right" wrapText="1" indent="1"/>
    </xf>
    <xf numFmtId="41" fontId="4" fillId="0" borderId="5" xfId="0" applyNumberFormat="1" applyFont="1" applyBorder="1" applyAlignment="1">
      <alignment horizontal="right" wrapText="1" indent="1"/>
    </xf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115389</xdr:colOff>
      <xdr:row>0</xdr:row>
      <xdr:rowOff>0</xdr:rowOff>
    </xdr:from>
    <xdr:to>
      <xdr:col>17</xdr:col>
      <xdr:colOff>31534</xdr:colOff>
      <xdr:row>28</xdr:row>
      <xdr:rowOff>56588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716589" y="0"/>
          <a:ext cx="335245" cy="6866963"/>
          <a:chOff x="1014" y="1"/>
          <a:chExt cx="30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478"/>
            <a:ext cx="20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4" y="657"/>
            <a:ext cx="2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1"/>
  <sheetViews>
    <sheetView showGridLines="0" tabSelected="1" zoomScaleNormal="100" workbookViewId="0">
      <selection activeCell="N28" sqref="N28"/>
    </sheetView>
  </sheetViews>
  <sheetFormatPr defaultRowHeight="21.75" x14ac:dyDescent="0.5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.42578125" style="7" customWidth="1"/>
    <col min="16" max="16" width="19" style="7" customWidth="1"/>
    <col min="17" max="17" width="6.28515625" style="6" customWidth="1"/>
    <col min="18" max="16384" width="9.140625" style="6"/>
  </cols>
  <sheetData>
    <row r="1" spans="1:16" s="3" customFormat="1" x14ac:dyDescent="0.5">
      <c r="A1" s="1"/>
      <c r="B1" s="1" t="s">
        <v>0</v>
      </c>
      <c r="C1" s="2">
        <v>5.6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5">
      <c r="A2" s="4"/>
      <c r="B2" s="1" t="s">
        <v>2</v>
      </c>
      <c r="C2" s="2">
        <v>5.6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12" customFormat="1" ht="24.75" customHeight="1" x14ac:dyDescent="0.45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/>
      <c r="P4" s="8" t="s">
        <v>7</v>
      </c>
    </row>
    <row r="5" spans="1:16" s="12" customFormat="1" ht="21.75" customHeight="1" x14ac:dyDescent="0.45">
      <c r="A5" s="13"/>
      <c r="B5" s="13"/>
      <c r="C5" s="13"/>
      <c r="D5" s="13"/>
      <c r="E5" s="14" t="s">
        <v>8</v>
      </c>
      <c r="F5" s="15"/>
      <c r="G5" s="15"/>
      <c r="H5" s="15"/>
      <c r="I5" s="15"/>
      <c r="J5" s="14" t="s">
        <v>9</v>
      </c>
      <c r="K5" s="15"/>
      <c r="L5" s="15"/>
      <c r="M5" s="15"/>
      <c r="N5" s="15"/>
      <c r="O5" s="16"/>
      <c r="P5" s="17"/>
    </row>
    <row r="6" spans="1:16" s="12" customFormat="1" ht="21.75" customHeight="1" x14ac:dyDescent="0.45">
      <c r="A6" s="13"/>
      <c r="B6" s="13"/>
      <c r="C6" s="13"/>
      <c r="D6" s="13"/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10</v>
      </c>
      <c r="K6" s="18" t="s">
        <v>11</v>
      </c>
      <c r="L6" s="18" t="s">
        <v>12</v>
      </c>
      <c r="M6" s="18" t="s">
        <v>13</v>
      </c>
      <c r="N6" s="11" t="s">
        <v>14</v>
      </c>
      <c r="O6" s="19"/>
      <c r="P6" s="17"/>
    </row>
    <row r="7" spans="1:16" s="12" customFormat="1" ht="21.75" customHeight="1" x14ac:dyDescent="0.45">
      <c r="A7" s="20"/>
      <c r="B7" s="20"/>
      <c r="C7" s="20"/>
      <c r="D7" s="20"/>
      <c r="E7" s="21" t="s">
        <v>15</v>
      </c>
      <c r="F7" s="21" t="s">
        <v>16</v>
      </c>
      <c r="G7" s="21" t="s">
        <v>17</v>
      </c>
      <c r="H7" s="21" t="s">
        <v>18</v>
      </c>
      <c r="I7" s="21" t="s">
        <v>19</v>
      </c>
      <c r="J7" s="21" t="s">
        <v>15</v>
      </c>
      <c r="K7" s="21" t="s">
        <v>16</v>
      </c>
      <c r="L7" s="21" t="s">
        <v>17</v>
      </c>
      <c r="M7" s="21" t="s">
        <v>18</v>
      </c>
      <c r="N7" s="22" t="s">
        <v>19</v>
      </c>
      <c r="O7" s="22"/>
      <c r="P7" s="20"/>
    </row>
    <row r="8" spans="1:16" s="12" customFormat="1" ht="3" customHeight="1" x14ac:dyDescent="0.45">
      <c r="A8" s="23"/>
      <c r="B8" s="24"/>
      <c r="C8" s="24"/>
      <c r="D8" s="25"/>
      <c r="E8" s="26"/>
      <c r="F8" s="27"/>
      <c r="G8" s="26"/>
      <c r="H8" s="28"/>
      <c r="I8" s="27"/>
      <c r="J8" s="26"/>
      <c r="K8" s="27"/>
      <c r="L8" s="27"/>
      <c r="M8" s="26"/>
      <c r="N8" s="27"/>
      <c r="O8" s="27"/>
      <c r="P8" s="29"/>
    </row>
    <row r="9" spans="1:16" s="36" customFormat="1" ht="27" customHeight="1" x14ac:dyDescent="0.45">
      <c r="A9" s="30"/>
      <c r="B9" s="31" t="s">
        <v>20</v>
      </c>
      <c r="C9" s="31"/>
      <c r="D9" s="32"/>
      <c r="E9" s="33">
        <f>SUM(E10:E22)</f>
        <v>223</v>
      </c>
      <c r="F9" s="33">
        <f>SUM(F10:F22)</f>
        <v>77</v>
      </c>
      <c r="G9" s="33">
        <f>SUM(G10:G22)</f>
        <v>114</v>
      </c>
      <c r="H9" s="33">
        <f>SUM(H10:H22)</f>
        <v>1338</v>
      </c>
      <c r="I9" s="33">
        <f>SUM(I10:I22)</f>
        <v>4</v>
      </c>
      <c r="J9" s="34">
        <f>970701/E9</f>
        <v>4352.9192825112104</v>
      </c>
      <c r="K9" s="34">
        <f>970701/F9</f>
        <v>12606.506493506493</v>
      </c>
      <c r="L9" s="34">
        <f>970701/G9</f>
        <v>8514.9210526315783</v>
      </c>
      <c r="M9" s="34">
        <f>970701/H9</f>
        <v>725.48654708520178</v>
      </c>
      <c r="N9" s="35">
        <f>970701/I9</f>
        <v>242675.25</v>
      </c>
      <c r="O9" s="35"/>
      <c r="P9" s="29" t="s">
        <v>21</v>
      </c>
    </row>
    <row r="10" spans="1:16" s="12" customFormat="1" ht="20.25" customHeight="1" x14ac:dyDescent="0.45">
      <c r="A10" s="37"/>
      <c r="B10" s="38" t="s">
        <v>22</v>
      </c>
      <c r="C10" s="37"/>
      <c r="D10" s="37"/>
      <c r="E10" s="39">
        <v>118</v>
      </c>
      <c r="F10" s="39">
        <v>14</v>
      </c>
      <c r="G10" s="39">
        <v>40</v>
      </c>
      <c r="H10" s="39">
        <v>563</v>
      </c>
      <c r="I10" s="39" t="s">
        <v>23</v>
      </c>
      <c r="J10" s="40">
        <v>1407.62</v>
      </c>
      <c r="K10" s="40">
        <v>11864.21</v>
      </c>
      <c r="L10" s="40">
        <v>4152.4799999999996</v>
      </c>
      <c r="M10" s="40">
        <v>295.02</v>
      </c>
      <c r="N10" s="41" t="s">
        <v>23</v>
      </c>
      <c r="O10" s="41"/>
      <c r="P10" s="42" t="s">
        <v>24</v>
      </c>
    </row>
    <row r="11" spans="1:16" s="12" customFormat="1" ht="20.25" customHeight="1" x14ac:dyDescent="0.45">
      <c r="A11" s="37"/>
      <c r="B11" s="38" t="s">
        <v>25</v>
      </c>
      <c r="C11" s="37"/>
      <c r="D11" s="37"/>
      <c r="E11" s="39">
        <v>4</v>
      </c>
      <c r="F11" s="39">
        <v>4</v>
      </c>
      <c r="G11" s="39">
        <v>4</v>
      </c>
      <c r="H11" s="39">
        <v>47</v>
      </c>
      <c r="I11" s="39" t="s">
        <v>23</v>
      </c>
      <c r="J11" s="40">
        <v>7232</v>
      </c>
      <c r="K11" s="40">
        <v>7232</v>
      </c>
      <c r="L11" s="40">
        <v>7232</v>
      </c>
      <c r="M11" s="40">
        <v>615.49</v>
      </c>
      <c r="N11" s="41" t="s">
        <v>23</v>
      </c>
      <c r="O11" s="41"/>
      <c r="P11" s="42" t="s">
        <v>26</v>
      </c>
    </row>
    <row r="12" spans="1:16" s="12" customFormat="1" ht="20.25" customHeight="1" x14ac:dyDescent="0.45">
      <c r="A12" s="23"/>
      <c r="B12" s="38" t="s">
        <v>27</v>
      </c>
      <c r="C12" s="37"/>
      <c r="D12" s="37"/>
      <c r="E12" s="39">
        <v>9</v>
      </c>
      <c r="F12" s="39">
        <v>4</v>
      </c>
      <c r="G12" s="39">
        <v>6</v>
      </c>
      <c r="H12" s="39">
        <v>70</v>
      </c>
      <c r="I12" s="39" t="s">
        <v>23</v>
      </c>
      <c r="J12" s="40">
        <v>8790.11</v>
      </c>
      <c r="K12" s="40">
        <v>1977.75</v>
      </c>
      <c r="L12" s="40">
        <v>13185.17</v>
      </c>
      <c r="M12" s="40">
        <v>1130.1600000000001</v>
      </c>
      <c r="N12" s="41" t="s">
        <v>23</v>
      </c>
      <c r="O12" s="41"/>
      <c r="P12" s="42" t="s">
        <v>28</v>
      </c>
    </row>
    <row r="13" spans="1:16" s="12" customFormat="1" ht="20.25" customHeight="1" x14ac:dyDescent="0.45">
      <c r="A13" s="23"/>
      <c r="B13" s="38" t="s">
        <v>29</v>
      </c>
      <c r="C13" s="43"/>
      <c r="D13" s="43"/>
      <c r="E13" s="39">
        <v>17</v>
      </c>
      <c r="F13" s="39">
        <v>13</v>
      </c>
      <c r="G13" s="39">
        <v>10</v>
      </c>
      <c r="H13" s="39">
        <v>113</v>
      </c>
      <c r="I13" s="39">
        <v>2</v>
      </c>
      <c r="J13" s="40">
        <v>7114.06</v>
      </c>
      <c r="K13" s="40">
        <v>9303</v>
      </c>
      <c r="L13" s="40">
        <v>120963.9</v>
      </c>
      <c r="M13" s="40">
        <v>107</v>
      </c>
      <c r="N13" s="41">
        <v>60469.5</v>
      </c>
      <c r="O13" s="41"/>
      <c r="P13" s="42" t="s">
        <v>30</v>
      </c>
    </row>
    <row r="14" spans="1:16" s="12" customFormat="1" ht="20.25" customHeight="1" x14ac:dyDescent="0.45">
      <c r="A14" s="23"/>
      <c r="B14" s="38" t="s">
        <v>31</v>
      </c>
      <c r="C14" s="43"/>
      <c r="D14" s="43"/>
      <c r="E14" s="39">
        <v>11</v>
      </c>
      <c r="F14" s="39">
        <v>3</v>
      </c>
      <c r="G14" s="39">
        <v>5</v>
      </c>
      <c r="H14" s="39">
        <v>77</v>
      </c>
      <c r="I14" s="39">
        <v>1</v>
      </c>
      <c r="J14" s="40">
        <v>5686.73</v>
      </c>
      <c r="K14" s="40">
        <f t="shared" ref="K14:M14" si="0">970701/F14</f>
        <v>323567</v>
      </c>
      <c r="L14" s="40">
        <f t="shared" si="0"/>
        <v>194140.2</v>
      </c>
      <c r="M14" s="40">
        <f t="shared" si="0"/>
        <v>12606.506493506493</v>
      </c>
      <c r="N14" s="41">
        <v>62554</v>
      </c>
      <c r="O14" s="41"/>
      <c r="P14" s="42" t="s">
        <v>32</v>
      </c>
    </row>
    <row r="15" spans="1:16" s="12" customFormat="1" ht="20.25" customHeight="1" x14ac:dyDescent="0.45">
      <c r="A15" s="23"/>
      <c r="B15" s="38" t="s">
        <v>33</v>
      </c>
      <c r="C15" s="37"/>
      <c r="D15" s="37"/>
      <c r="E15" s="39">
        <v>18</v>
      </c>
      <c r="F15" s="39">
        <v>9</v>
      </c>
      <c r="G15" s="39">
        <v>10</v>
      </c>
      <c r="H15" s="39">
        <v>117</v>
      </c>
      <c r="I15" s="39" t="s">
        <v>23</v>
      </c>
      <c r="J15" s="40">
        <v>6185.72</v>
      </c>
      <c r="K15" s="40">
        <v>12371.44</v>
      </c>
      <c r="L15" s="40">
        <v>11134.3</v>
      </c>
      <c r="M15" s="40">
        <v>951.65</v>
      </c>
      <c r="N15" s="41" t="s">
        <v>23</v>
      </c>
      <c r="O15" s="41"/>
      <c r="P15" s="42" t="s">
        <v>34</v>
      </c>
    </row>
    <row r="16" spans="1:16" s="12" customFormat="1" ht="20.25" customHeight="1" x14ac:dyDescent="0.45">
      <c r="A16" s="23"/>
      <c r="B16" s="38" t="s">
        <v>35</v>
      </c>
      <c r="C16" s="43"/>
      <c r="D16" s="43"/>
      <c r="E16" s="39">
        <v>7</v>
      </c>
      <c r="F16" s="39">
        <v>4</v>
      </c>
      <c r="G16" s="39">
        <v>5</v>
      </c>
      <c r="H16" s="39">
        <v>51</v>
      </c>
      <c r="I16" s="39" t="s">
        <v>23</v>
      </c>
      <c r="J16" s="40">
        <v>8721.86</v>
      </c>
      <c r="K16" s="40">
        <v>15263.25</v>
      </c>
      <c r="L16" s="40">
        <v>12210.6</v>
      </c>
      <c r="M16" s="40">
        <v>1197.1199999999999</v>
      </c>
      <c r="N16" s="41" t="s">
        <v>23</v>
      </c>
      <c r="O16" s="41"/>
      <c r="P16" s="42" t="s">
        <v>36</v>
      </c>
    </row>
    <row r="17" spans="1:16" s="12" customFormat="1" ht="20.25" customHeight="1" x14ac:dyDescent="0.45">
      <c r="A17" s="23"/>
      <c r="B17" s="38" t="s">
        <v>37</v>
      </c>
      <c r="C17" s="43"/>
      <c r="D17" s="43"/>
      <c r="E17" s="39">
        <v>6</v>
      </c>
      <c r="F17" s="39">
        <v>3</v>
      </c>
      <c r="G17" s="39">
        <v>12</v>
      </c>
      <c r="H17" s="39">
        <v>37</v>
      </c>
      <c r="I17" s="39">
        <v>1</v>
      </c>
      <c r="J17" s="40">
        <v>6256.67</v>
      </c>
      <c r="K17" s="40">
        <v>12513.33</v>
      </c>
      <c r="L17" s="40">
        <v>9385</v>
      </c>
      <c r="M17" s="40">
        <v>1014.59</v>
      </c>
      <c r="N17" s="41">
        <v>37540</v>
      </c>
      <c r="O17" s="41"/>
      <c r="P17" s="42" t="s">
        <v>38</v>
      </c>
    </row>
    <row r="18" spans="1:16" s="12" customFormat="1" ht="20.25" customHeight="1" x14ac:dyDescent="0.45">
      <c r="A18" s="23"/>
      <c r="B18" s="38" t="s">
        <v>39</v>
      </c>
      <c r="C18" s="43"/>
      <c r="D18" s="43"/>
      <c r="E18" s="39">
        <v>10</v>
      </c>
      <c r="F18" s="39">
        <v>6</v>
      </c>
      <c r="G18" s="39">
        <v>11</v>
      </c>
      <c r="H18" s="39">
        <v>103</v>
      </c>
      <c r="I18" s="39" t="s">
        <v>23</v>
      </c>
      <c r="J18" s="40">
        <v>9239.9</v>
      </c>
      <c r="K18" s="40">
        <v>15399.83</v>
      </c>
      <c r="L18" s="40">
        <v>7699.92</v>
      </c>
      <c r="M18" s="40">
        <v>897.08</v>
      </c>
      <c r="N18" s="41" t="s">
        <v>23</v>
      </c>
      <c r="O18" s="41"/>
      <c r="P18" s="42" t="s">
        <v>40</v>
      </c>
    </row>
    <row r="19" spans="1:16" s="12" customFormat="1" ht="20.25" customHeight="1" x14ac:dyDescent="0.45">
      <c r="A19" s="23"/>
      <c r="B19" s="38" t="s">
        <v>41</v>
      </c>
      <c r="C19" s="43"/>
      <c r="D19" s="43"/>
      <c r="E19" s="39">
        <v>13</v>
      </c>
      <c r="F19" s="39">
        <v>13</v>
      </c>
      <c r="G19" s="39">
        <v>4</v>
      </c>
      <c r="H19" s="39">
        <v>106</v>
      </c>
      <c r="I19" s="39" t="s">
        <v>23</v>
      </c>
      <c r="J19" s="40">
        <v>8831.85</v>
      </c>
      <c r="K19" s="40">
        <v>8831.85</v>
      </c>
      <c r="L19" s="40">
        <v>10437.64</v>
      </c>
      <c r="M19" s="40">
        <v>1083.1500000000001</v>
      </c>
      <c r="N19" s="41" t="s">
        <v>23</v>
      </c>
      <c r="O19" s="41"/>
      <c r="P19" s="42" t="s">
        <v>42</v>
      </c>
    </row>
    <row r="20" spans="1:16" s="12" customFormat="1" ht="20.25" customHeight="1" x14ac:dyDescent="0.45">
      <c r="A20" s="23"/>
      <c r="B20" s="38" t="s">
        <v>43</v>
      </c>
      <c r="C20" s="43"/>
      <c r="D20" s="43"/>
      <c r="E20" s="39">
        <v>5</v>
      </c>
      <c r="F20" s="39">
        <v>2</v>
      </c>
      <c r="G20" s="39">
        <v>4</v>
      </c>
      <c r="H20" s="39">
        <v>37</v>
      </c>
      <c r="I20" s="39" t="s">
        <v>23</v>
      </c>
      <c r="J20" s="40">
        <v>7042.2</v>
      </c>
      <c r="K20" s="40">
        <v>17605.5</v>
      </c>
      <c r="L20" s="40">
        <v>8802.75</v>
      </c>
      <c r="M20" s="40">
        <v>951.65</v>
      </c>
      <c r="N20" s="41" t="s">
        <v>23</v>
      </c>
      <c r="O20" s="41"/>
      <c r="P20" s="42" t="s">
        <v>44</v>
      </c>
    </row>
    <row r="21" spans="1:16" s="12" customFormat="1" ht="20.25" customHeight="1" x14ac:dyDescent="0.45">
      <c r="A21" s="23"/>
      <c r="B21" s="38" t="s">
        <v>45</v>
      </c>
      <c r="C21" s="43"/>
      <c r="D21" s="43"/>
      <c r="E21" s="39">
        <v>3</v>
      </c>
      <c r="F21" s="39">
        <v>1</v>
      </c>
      <c r="G21" s="39">
        <v>2</v>
      </c>
      <c r="H21" s="39">
        <v>11</v>
      </c>
      <c r="I21" s="39" t="s">
        <v>23</v>
      </c>
      <c r="J21" s="40">
        <v>12025.33</v>
      </c>
      <c r="K21" s="40">
        <v>36076</v>
      </c>
      <c r="L21" s="40">
        <v>18038</v>
      </c>
      <c r="M21" s="40">
        <v>3279.64</v>
      </c>
      <c r="N21" s="41" t="s">
        <v>23</v>
      </c>
      <c r="O21" s="41"/>
      <c r="P21" s="42" t="s">
        <v>46</v>
      </c>
    </row>
    <row r="22" spans="1:16" s="12" customFormat="1" ht="20.25" customHeight="1" x14ac:dyDescent="0.45">
      <c r="A22" s="23"/>
      <c r="B22" s="38" t="s">
        <v>47</v>
      </c>
      <c r="C22" s="43"/>
      <c r="D22" s="43"/>
      <c r="E22" s="39">
        <v>2</v>
      </c>
      <c r="F22" s="39">
        <v>1</v>
      </c>
      <c r="G22" s="39">
        <v>1</v>
      </c>
      <c r="H22" s="39">
        <v>6</v>
      </c>
      <c r="I22" s="39" t="s">
        <v>23</v>
      </c>
      <c r="J22" s="40">
        <v>12149.5</v>
      </c>
      <c r="K22" s="40">
        <v>24299</v>
      </c>
      <c r="L22" s="40">
        <v>24299</v>
      </c>
      <c r="M22" s="40">
        <v>4049.83</v>
      </c>
      <c r="N22" s="41" t="s">
        <v>23</v>
      </c>
      <c r="O22" s="41"/>
      <c r="P22" s="42" t="s">
        <v>48</v>
      </c>
    </row>
    <row r="23" spans="1:16" s="12" customFormat="1" ht="3" customHeight="1" x14ac:dyDescent="0.45">
      <c r="A23" s="44"/>
      <c r="B23" s="45"/>
      <c r="C23" s="45"/>
      <c r="D23" s="46"/>
      <c r="E23" s="47"/>
      <c r="F23" s="47"/>
      <c r="G23" s="47"/>
      <c r="H23" s="46"/>
      <c r="I23" s="47"/>
      <c r="J23" s="47"/>
      <c r="K23" s="47"/>
      <c r="L23" s="47"/>
      <c r="M23" s="47"/>
      <c r="N23" s="48"/>
      <c r="O23" s="48"/>
      <c r="P23" s="45"/>
    </row>
    <row r="24" spans="1:16" s="12" customFormat="1" ht="3" customHeight="1" x14ac:dyDescent="0.45">
      <c r="A24" s="49"/>
      <c r="B24" s="37"/>
      <c r="C24" s="37"/>
      <c r="D24" s="3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37"/>
      <c r="P24" s="37"/>
    </row>
    <row r="25" spans="1:16" s="12" customFormat="1" ht="18.75" x14ac:dyDescent="0.45">
      <c r="A25" s="51"/>
      <c r="B25" s="51" t="s">
        <v>49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6" s="12" customFormat="1" ht="18.75" x14ac:dyDescent="0.45">
      <c r="A26" s="51"/>
      <c r="B26" s="51" t="s">
        <v>50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6" s="12" customFormat="1" ht="33" customHeight="1" x14ac:dyDescent="0.4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16" s="12" customFormat="1" ht="27" customHeight="1" x14ac:dyDescent="0.4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1:16" s="12" customFormat="1" ht="18.75" x14ac:dyDescent="0.4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 s="12" customFormat="1" ht="18.75" x14ac:dyDescent="0.4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1:16" s="12" customFormat="1" ht="18.75" x14ac:dyDescent="0.4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</sheetData>
  <mergeCells count="8">
    <mergeCell ref="B8:D8"/>
    <mergeCell ref="B9:D9"/>
    <mergeCell ref="A4:D7"/>
    <mergeCell ref="E4:I4"/>
    <mergeCell ref="J4:N4"/>
    <mergeCell ref="P4:P7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2017-09-21T02:50:36Z</dcterms:created>
  <dcterms:modified xsi:type="dcterms:W3CDTF">2017-09-21T02:52:35Z</dcterms:modified>
</cp:coreProperties>
</file>