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59\ปี2559\2.Mappingรายเดือน\11.พฤษจิกายน_59upแล้ว\"/>
    </mc:Choice>
  </mc:AlternateContent>
  <bookViews>
    <workbookView xWindow="0" yWindow="0" windowWidth="21600" windowHeight="9780"/>
  </bookViews>
  <sheets>
    <sheet name="ตารางที่6ok" sheetId="1" r:id="rId1"/>
  </sheets>
  <definedNames>
    <definedName name="_xlnm.Print_Area" localSheetId="0">ตารางที่6ok!$A$1:$D$29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  <c r="C22" i="1"/>
  <c r="C20" i="1"/>
  <c r="C19" i="1"/>
  <c r="C17" i="1"/>
  <c r="B15" i="1"/>
  <c r="B14" i="1"/>
  <c r="B13" i="1"/>
  <c r="B12" i="1"/>
  <c r="B11" i="1"/>
  <c r="B10" i="1"/>
  <c r="B9" i="1"/>
  <c r="B8" i="1"/>
  <c r="D6" i="1"/>
  <c r="D17" i="1" s="1"/>
  <c r="C6" i="1"/>
  <c r="C25" i="1" s="1"/>
  <c r="B26" i="1" l="1"/>
  <c r="B19" i="1"/>
  <c r="D21" i="1"/>
  <c r="D23" i="1"/>
  <c r="D25" i="1"/>
  <c r="D19" i="1"/>
  <c r="B6" i="1"/>
  <c r="D20" i="1"/>
  <c r="D22" i="1"/>
  <c r="D24" i="1"/>
  <c r="D26" i="1"/>
  <c r="C21" i="1"/>
  <c r="C23" i="1"/>
  <c r="B25" i="1" l="1"/>
  <c r="B21" i="1"/>
  <c r="B17" i="1"/>
  <c r="B24" i="1"/>
  <c r="B22" i="1"/>
  <c r="B23" i="1"/>
</calcChain>
</file>

<file path=xl/sharedStrings.xml><?xml version="1.0" encoding="utf-8"?>
<sst xmlns="http://schemas.openxmlformats.org/spreadsheetml/2006/main" count="31" uniqueCount="22">
  <si>
    <t>ตารางที่ 6   จำนวน และร้อยละของผู้มีงานทำ จำแนกตามชั่วโมงการทำงานต่อสัปดาห์ และเพศ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</si>
  <si>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</si>
  <si>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</si>
  <si>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</si>
  <si>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</si>
  <si>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</si>
  <si>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</si>
  <si>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7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</si>
  <si>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</si>
  <si>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</si>
  <si>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</si>
  <si>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</si>
  <si>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</si>
  <si>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</si>
  <si>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</si>
  <si>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</si>
  <si>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..</t>
  </si>
  <si>
    <r>
      <t xml:space="preserve">     </t>
    </r>
    <r>
      <rPr>
        <vertAlign val="superscript"/>
        <sz val="17"/>
        <rFont val="TH SarabunPSK"/>
        <family val="2"/>
      </rPr>
      <t xml:space="preserve"> 1/</t>
    </r>
    <r>
      <rPr>
        <sz val="17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</si>
  <si>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.. จำนวนเล็กน้อย</t>
  </si>
  <si>
    <t xml:space="preserve">              เดือนพฤศจิกายน พ.ศ. 2554</t>
  </si>
  <si>
    <t>แหล่งที่มา  :  สรุปผลการสำรวจโครงการสำรวจภาวะการทำงานของประชากรจังหวัดเลย เดือนพฤศจิกายน พ.ศ. 2559</t>
  </si>
  <si>
    <t xml:space="preserve">                เดือนพฤศจิกายน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</si>
</sst>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_(* #,##0_);_(* \(#,##0\);_(* &quot;-&quot;_);_(@_)"/>
    <numFmt numFmtId="188" formatCode="_-* #,##0.0_-;\-* #,##0.0_-;_-* &quot;-&quot;_-;_-@_-"/>
    <numFmt numFmtId="189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7"/>
      <color indexed="8"/>
      <name val="TH SarabunPSK"/>
      <family val="2"/>
    </font>
    <font>
      <sz val="17"/>
      <color indexed="8"/>
      <name val="TH SarabunPSK"/>
      <family val="2"/>
    </font>
    <font>
      <vertAlign val="superscript"/>
      <sz val="17"/>
      <name val="TH SarabunPSK"/>
      <family val="2"/>
    </font>
    <font>
      <sz val="16"/>
      <name val="TH SarabunPSK"/>
      <family val="2"/>
    </font>
    <font>
      <sz val="18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2" fillId="0" borderId="0" xfId="0" applyFont="1"/>
    <xf numFmtId="0" fontId="3" fillId="0" borderId="0" xfId="0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4" fillId="0" borderId="0" xfId="1" applyFont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left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>
      <alignment horizontal="right"/>
    </xf>
    <xf numFmtId="0" fontId="5" fillId="0" borderId="0" xfId="1" applyFont="1" applyAlignment="1">
      <alignment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188" fontId="2" fillId="0" borderId="0" xfId="1" applyNumberFormat="1" applyFont="1" applyAlignment="1">
      <alignment horizontal="right" vertical="center"/>
    </xf>
    <xf numFmtId="189" fontId="4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right" vertical="center"/>
    </xf>
    <xf numFmtId="0" fontId="4" fillId="2" borderId="0" xfId="1" applyFont="1" applyFill="1" applyAlignment="1">
      <alignment vertical="center"/>
    </xf>
    <xf numFmtId="188" fontId="5" fillId="0" borderId="0" xfId="1" applyNumberFormat="1" applyFont="1" applyAlignment="1">
      <alignment vertical="center"/>
    </xf>
    <xf numFmtId="0" fontId="3" fillId="0" borderId="3" xfId="1" applyFont="1" applyBorder="1" applyAlignment="1">
      <alignment horizontal="left" vertical="center"/>
    </xf>
    <xf numFmtId="188" fontId="3" fillId="0" borderId="3" xfId="1" applyNumberFormat="1" applyFont="1" applyBorder="1" applyAlignment="1">
      <alignment horizontal="right" vertical="center"/>
    </xf>
    <xf numFmtId="189" fontId="3" fillId="0" borderId="2" xfId="1" applyNumberFormat="1" applyFont="1" applyBorder="1"/>
    <xf numFmtId="189" fontId="3" fillId="0" borderId="0" xfId="1" applyNumberFormat="1" applyFont="1" applyBorder="1"/>
    <xf numFmtId="0" fontId="7" fillId="0" borderId="0" xfId="0" applyFont="1" applyBorder="1"/>
    <xf numFmtId="0" fontId="8" fillId="0" borderId="0" xfId="0" applyFont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4"/>
  <sheetViews>
    <sheetView showGridLines="0" tabSelected="1" view="pageBreakPreview" zoomScale="80" zoomScaleNormal="75" zoomScaleSheetLayoutView="80" workbookViewId="0">
      <selection activeCell="A2" sqref="A2"/>
    </sheetView>
  </sheetViews>
  <sheetFormatPr defaultRowHeight="30.75" customHeight="1" x14ac:dyDescent="0.35"/>
  <cols>
    <col min="1" max="1" width="44.7109375" style="2" customWidth="1"/>
    <col min="2" max="2" width="17.5703125" style="2" customWidth="1"/>
    <col min="3" max="4" width="17.7109375" style="2" customWidth="1"/>
    <col min="5" max="5" width="1" style="2" hidden="1" customWidth="1"/>
    <col min="6" max="16384" width="9.140625" style="2"/>
  </cols>
  <sheetData>
    <row r="1" spans="1:4" s="3" customFormat="1" ht="22.5" x14ac:dyDescent="0.35">
      <c r="A1" s="1" t="s">
        <v>0</v>
      </c>
      <c r="B1" s="2"/>
      <c r="C1" s="2"/>
      <c r="D1" s="2"/>
    </row>
    <row r="2" spans="1:4" s="5" customFormat="1" ht="22.5" x14ac:dyDescent="0.35">
      <c r="A2" s="4" t="s">
        <v>21</v>
      </c>
    </row>
    <row r="3" spans="1:4" s="6" customFormat="1" ht="8.25" customHeight="1" x14ac:dyDescent="0.35">
      <c r="A3" s="2"/>
      <c r="B3" s="2"/>
      <c r="C3" s="2"/>
      <c r="D3" s="2"/>
    </row>
    <row r="4" spans="1:4" s="3" customFormat="1" ht="27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4" s="3" customFormat="1" ht="22.5" x14ac:dyDescent="0.35">
      <c r="A5" s="9"/>
      <c r="B5" s="33" t="s">
        <v>5</v>
      </c>
      <c r="C5" s="33"/>
      <c r="D5" s="33"/>
    </row>
    <row r="6" spans="1:4" s="13" customFormat="1" ht="25.5" customHeight="1" x14ac:dyDescent="0.35">
      <c r="A6" s="10" t="s">
        <v>6</v>
      </c>
      <c r="B6" s="11">
        <f>SUM(C6:D6)</f>
        <v>309059</v>
      </c>
      <c r="C6" s="11">
        <f>C8+C9+C10+C11+C12+C13+C14+C15</f>
        <v>169739</v>
      </c>
      <c r="D6" s="12">
        <f>D8+D9+D10+D11+D12+D13+D14+D15</f>
        <v>139320</v>
      </c>
    </row>
    <row r="7" spans="1:4" s="13" customFormat="1" ht="13.5" customHeight="1" x14ac:dyDescent="0.5">
      <c r="A7" s="10"/>
      <c r="B7" s="14"/>
      <c r="C7" s="15"/>
      <c r="D7" s="14"/>
    </row>
    <row r="8" spans="1:4" s="19" customFormat="1" ht="25.5" x14ac:dyDescent="0.35">
      <c r="A8" s="16" t="s">
        <v>7</v>
      </c>
      <c r="B8" s="17">
        <f t="shared" ref="B8:B15" si="0">SUM(C8:D8)</f>
        <v>0</v>
      </c>
      <c r="C8" s="18">
        <v>0</v>
      </c>
      <c r="D8" s="18">
        <v>0</v>
      </c>
    </row>
    <row r="9" spans="1:4" s="19" customFormat="1" ht="30.75" customHeight="1" x14ac:dyDescent="0.35">
      <c r="A9" s="20" t="s">
        <v>8</v>
      </c>
      <c r="B9" s="17">
        <f t="shared" si="0"/>
        <v>142</v>
      </c>
      <c r="C9" s="18">
        <v>0</v>
      </c>
      <c r="D9" s="18">
        <v>142</v>
      </c>
    </row>
    <row r="10" spans="1:4" s="19" customFormat="1" ht="30.75" customHeight="1" x14ac:dyDescent="0.35">
      <c r="A10" s="16" t="s">
        <v>9</v>
      </c>
      <c r="B10" s="17">
        <f>SUM(C10:D10)</f>
        <v>13093</v>
      </c>
      <c r="C10" s="18">
        <v>8306</v>
      </c>
      <c r="D10" s="18">
        <v>4787</v>
      </c>
    </row>
    <row r="11" spans="1:4" s="19" customFormat="1" ht="30.75" customHeight="1" x14ac:dyDescent="0.35">
      <c r="A11" s="16" t="s">
        <v>10</v>
      </c>
      <c r="B11" s="17">
        <f t="shared" si="0"/>
        <v>28742</v>
      </c>
      <c r="C11" s="18">
        <v>15881</v>
      </c>
      <c r="D11" s="18">
        <v>12861</v>
      </c>
    </row>
    <row r="12" spans="1:4" s="6" customFormat="1" ht="30.75" customHeight="1" x14ac:dyDescent="0.35">
      <c r="A12" s="16" t="s">
        <v>11</v>
      </c>
      <c r="B12" s="17">
        <f t="shared" si="0"/>
        <v>42595</v>
      </c>
      <c r="C12" s="18">
        <v>23508</v>
      </c>
      <c r="D12" s="18">
        <v>19087</v>
      </c>
    </row>
    <row r="13" spans="1:4" s="6" customFormat="1" ht="30.75" customHeight="1" x14ac:dyDescent="0.35">
      <c r="A13" s="16" t="s">
        <v>12</v>
      </c>
      <c r="B13" s="17">
        <f t="shared" si="0"/>
        <v>41646</v>
      </c>
      <c r="C13" s="18">
        <v>23604</v>
      </c>
      <c r="D13" s="18">
        <v>18042</v>
      </c>
    </row>
    <row r="14" spans="1:4" s="6" customFormat="1" ht="30.75" customHeight="1" x14ac:dyDescent="0.35">
      <c r="A14" s="16" t="s">
        <v>13</v>
      </c>
      <c r="B14" s="17">
        <f t="shared" si="0"/>
        <v>121355</v>
      </c>
      <c r="C14" s="18">
        <v>67442</v>
      </c>
      <c r="D14" s="18">
        <v>53913</v>
      </c>
    </row>
    <row r="15" spans="1:4" s="6" customFormat="1" ht="30.75" customHeight="1" x14ac:dyDescent="0.35">
      <c r="A15" s="21" t="s">
        <v>14</v>
      </c>
      <c r="B15" s="17">
        <f t="shared" si="0"/>
        <v>61486</v>
      </c>
      <c r="C15" s="18">
        <v>30998</v>
      </c>
      <c r="D15" s="18">
        <v>30488</v>
      </c>
    </row>
    <row r="16" spans="1:4" s="6" customFormat="1" ht="30" customHeight="1" x14ac:dyDescent="0.35">
      <c r="A16" s="2"/>
      <c r="B16" s="34" t="s">
        <v>15</v>
      </c>
      <c r="C16" s="34"/>
      <c r="D16" s="34"/>
    </row>
    <row r="17" spans="1:8" s="13" customFormat="1" ht="26.25" customHeight="1" x14ac:dyDescent="0.5">
      <c r="A17" s="10" t="s">
        <v>6</v>
      </c>
      <c r="B17" s="22">
        <f>+B6/$B$6*100</f>
        <v>100</v>
      </c>
      <c r="C17" s="22">
        <f>+C6/$C$6*100</f>
        <v>100</v>
      </c>
      <c r="D17" s="22">
        <f>+D6/$D$6*100</f>
        <v>100</v>
      </c>
      <c r="F17" s="23"/>
      <c r="G17" s="23"/>
      <c r="H17" s="23"/>
    </row>
    <row r="18" spans="1:8" s="13" customFormat="1" ht="6" customHeight="1" x14ac:dyDescent="0.5">
      <c r="A18" s="10"/>
      <c r="B18" s="22"/>
      <c r="C18" s="24"/>
      <c r="D18" s="22"/>
      <c r="G18" s="25"/>
    </row>
    <row r="19" spans="1:8" s="19" customFormat="1" ht="27.75" customHeight="1" x14ac:dyDescent="0.5">
      <c r="A19" s="16" t="s">
        <v>7</v>
      </c>
      <c r="B19" s="24">
        <f t="shared" ref="B19" si="1">+B8/$B$6*100</f>
        <v>0</v>
      </c>
      <c r="C19" s="24">
        <f>+C8/$C$6*100</f>
        <v>0</v>
      </c>
      <c r="D19" s="24">
        <f>+D8/$D$6*100</f>
        <v>0</v>
      </c>
      <c r="F19" s="26"/>
      <c r="G19" s="26"/>
      <c r="H19" s="26"/>
    </row>
    <row r="20" spans="1:8" s="19" customFormat="1" ht="30.75" customHeight="1" x14ac:dyDescent="0.5">
      <c r="A20" s="20" t="s">
        <v>8</v>
      </c>
      <c r="B20" s="24" t="s">
        <v>16</v>
      </c>
      <c r="C20" s="24">
        <f t="shared" ref="C20:C26" si="2">+C9/$C$6*100</f>
        <v>0</v>
      </c>
      <c r="D20" s="24">
        <f t="shared" ref="D20:D26" si="3">+D9/$D$6*100</f>
        <v>0.101923629055412</v>
      </c>
      <c r="F20" s="26"/>
      <c r="G20" s="26"/>
      <c r="H20" s="26"/>
    </row>
    <row r="21" spans="1:8" s="19" customFormat="1" ht="30.75" customHeight="1" x14ac:dyDescent="0.5">
      <c r="A21" s="16" t="s">
        <v>9</v>
      </c>
      <c r="B21" s="24">
        <f>+B10/$B$6*100</f>
        <v>4.2364079350544719</v>
      </c>
      <c r="C21" s="24">
        <f>+C10/$C$6*100</f>
        <v>4.8933951537360301</v>
      </c>
      <c r="D21" s="24">
        <f>+D10/$D$6*100</f>
        <v>3.435974734424347</v>
      </c>
      <c r="F21" s="26"/>
      <c r="G21" s="26"/>
      <c r="H21" s="26"/>
    </row>
    <row r="22" spans="1:8" s="19" customFormat="1" ht="30.75" customHeight="1" x14ac:dyDescent="0.5">
      <c r="A22" s="16" t="s">
        <v>10</v>
      </c>
      <c r="B22" s="24">
        <f t="shared" ref="B22:B26" si="4">+B11/$B$6*100</f>
        <v>9.2998424249091585</v>
      </c>
      <c r="C22" s="24">
        <f>+C11/$C$6*100</f>
        <v>9.3561291158779056</v>
      </c>
      <c r="D22" s="24">
        <f>+D11/$D$6*100</f>
        <v>9.2312661498708017</v>
      </c>
      <c r="F22" s="26"/>
      <c r="G22" s="26"/>
      <c r="H22" s="26"/>
    </row>
    <row r="23" spans="1:8" s="6" customFormat="1" ht="30.75" customHeight="1" x14ac:dyDescent="0.35">
      <c r="A23" s="16" t="s">
        <v>11</v>
      </c>
      <c r="B23" s="24">
        <f t="shared" si="4"/>
        <v>13.782158099262601</v>
      </c>
      <c r="C23" s="24">
        <f>+C12/$C$6*100</f>
        <v>13.849498347462868</v>
      </c>
      <c r="D23" s="24">
        <f>+D12/$D$6*100</f>
        <v>13.700114843525697</v>
      </c>
      <c r="F23" s="26"/>
      <c r="G23" s="26"/>
      <c r="H23" s="26"/>
    </row>
    <row r="24" spans="1:8" s="6" customFormat="1" ht="30.75" customHeight="1" x14ac:dyDescent="0.35">
      <c r="A24" s="16" t="s">
        <v>12</v>
      </c>
      <c r="B24" s="24">
        <f t="shared" si="4"/>
        <v>13.475096987953755</v>
      </c>
      <c r="C24" s="24">
        <f t="shared" ref="C24:C25" si="5">+C13/$C$6*100</f>
        <v>13.906055767973182</v>
      </c>
      <c r="D24" s="24">
        <f>+D13/$D$6*100</f>
        <v>12.950043066322136</v>
      </c>
      <c r="F24" s="26"/>
      <c r="G24" s="26"/>
      <c r="H24" s="26"/>
    </row>
    <row r="25" spans="1:8" s="6" customFormat="1" ht="30.75" customHeight="1" x14ac:dyDescent="0.35">
      <c r="A25" s="16" t="s">
        <v>13</v>
      </c>
      <c r="B25" s="24">
        <f t="shared" si="4"/>
        <v>39.265965398192577</v>
      </c>
      <c r="C25" s="24">
        <f t="shared" si="5"/>
        <v>39.732766188088767</v>
      </c>
      <c r="D25" s="24">
        <f t="shared" si="3"/>
        <v>38.69724375538329</v>
      </c>
      <c r="F25" s="26"/>
      <c r="G25" s="26"/>
      <c r="H25" s="26"/>
    </row>
    <row r="26" spans="1:8" s="6" customFormat="1" ht="30.75" customHeight="1" x14ac:dyDescent="0.35">
      <c r="A26" s="27" t="s">
        <v>14</v>
      </c>
      <c r="B26" s="28">
        <f t="shared" si="4"/>
        <v>19.894583234916311</v>
      </c>
      <c r="C26" s="28">
        <f t="shared" si="2"/>
        <v>18.262155426861241</v>
      </c>
      <c r="D26" s="28">
        <f t="shared" si="3"/>
        <v>21.883433821418318</v>
      </c>
      <c r="F26" s="26"/>
      <c r="G26" s="26"/>
      <c r="H26" s="26"/>
    </row>
    <row r="27" spans="1:8" s="6" customFormat="1" ht="25.5" x14ac:dyDescent="0.35">
      <c r="A27" s="2" t="s">
        <v>17</v>
      </c>
      <c r="B27" s="2"/>
      <c r="C27" s="29"/>
      <c r="D27" s="2"/>
    </row>
    <row r="28" spans="1:8" s="6" customFormat="1" ht="22.5" x14ac:dyDescent="0.35">
      <c r="A28" s="2" t="s">
        <v>18</v>
      </c>
      <c r="B28" s="2"/>
      <c r="C28" s="30"/>
      <c r="D28" s="2"/>
    </row>
    <row r="29" spans="1:8" ht="30.75" customHeight="1" x14ac:dyDescent="0.35">
      <c r="A29" s="31" t="s">
        <v>20</v>
      </c>
      <c r="B29" s="32"/>
      <c r="C29" s="32"/>
      <c r="D29" s="32"/>
    </row>
    <row r="64" spans="1:1" ht="30.75" customHeight="1" x14ac:dyDescent="0.35">
      <c r="A64" s="2" t="s">
        <v>19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ตารางที่6ok</vt:lpstr>
      <vt:lpstr>ตารางที่6ok!Print_Area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2017-01-18T07:30:51Z</dcterms:created>
  <dcterms:modified xsi:type="dcterms:W3CDTF">2017-01-18T08:04:33Z</dcterms:modified>
</cp:coreProperties>
</file>