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F22" s="1"/>
  <c r="C25"/>
  <c r="B25"/>
  <c r="D24"/>
  <c r="C24"/>
  <c r="B24"/>
  <c r="D23"/>
  <c r="C23"/>
  <c r="B23"/>
  <c r="E22"/>
  <c r="D22"/>
  <c r="C22"/>
  <c r="B22"/>
  <c r="D21"/>
  <c r="C21"/>
  <c r="B21"/>
  <c r="E20"/>
  <c r="D20"/>
  <c r="C20"/>
  <c r="B20"/>
  <c r="F19"/>
  <c r="D19"/>
  <c r="C19"/>
  <c r="E19" s="1"/>
  <c r="B19"/>
  <c r="D18"/>
  <c r="F18" s="1"/>
  <c r="C18"/>
  <c r="E18" s="1"/>
  <c r="B18"/>
  <c r="E11"/>
  <c r="E10"/>
  <c r="E21" s="1"/>
  <c r="E9"/>
  <c r="E8"/>
  <c r="E12" s="1"/>
  <c r="E7"/>
  <c r="F5"/>
  <c r="F20" s="1"/>
  <c r="E5"/>
  <c r="E23" l="1"/>
  <c r="F21"/>
  <c r="F23" s="1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<sst xmlns="http://schemas.openxmlformats.org/spreadsheetml/2006/main" count="27" uniqueCount="18">
  <si>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</si>
  <si>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</si>
  <si>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</si>
  <si>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</si>
  <si>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</si>
  <si>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</si>
  <si>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</si>
  <si>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</si>
  <si>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</si>
  <si>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</si>
  <si>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</si>
  <si>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</si>
  <si>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</si>
  <si>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</si>
  <si>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</si>
  <si>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</si>
  <si>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</si>
  <si>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6 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</si>
</sst>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87" fontId="8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189" fontId="8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4" zoomScale="70" workbookViewId="0">
      <selection activeCell="D29" sqref="D29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57" t="s">
        <v>5</v>
      </c>
      <c r="C4" s="57"/>
      <c r="D4" s="57"/>
      <c r="E4" s="9"/>
      <c r="F4" s="9"/>
      <c r="G4" s="10"/>
    </row>
    <row r="5" spans="1:10" s="17" customFormat="1" ht="30.75" customHeight="1">
      <c r="A5" s="13" t="s">
        <v>6</v>
      </c>
      <c r="B5" s="14">
        <v>284005.06</v>
      </c>
      <c r="C5" s="14">
        <v>156229.06</v>
      </c>
      <c r="D5" s="14">
        <v>127776</v>
      </c>
      <c r="E5" s="15">
        <f>SUM(C7:C14)</f>
        <v>156229.04999999999</v>
      </c>
      <c r="F5" s="15">
        <f>SUM(D7:D14)</f>
        <v>127776</v>
      </c>
      <c r="G5" s="16"/>
    </row>
    <row r="6" spans="1:10" s="17" customFormat="1" ht="6" customHeight="1">
      <c r="A6" s="13"/>
      <c r="B6" s="18"/>
      <c r="C6" s="14"/>
      <c r="D6" s="14"/>
      <c r="E6" s="19"/>
      <c r="F6" s="19"/>
      <c r="G6" s="20"/>
    </row>
    <row r="7" spans="1:10" s="24" customFormat="1" ht="30.75" customHeight="1">
      <c r="A7" s="21" t="s">
        <v>7</v>
      </c>
      <c r="B7" s="18">
        <v>10030.39</v>
      </c>
      <c r="C7" s="18">
        <v>7481.36</v>
      </c>
      <c r="D7" s="18">
        <v>2549.04</v>
      </c>
      <c r="E7" s="15">
        <f>C7</f>
        <v>7481.36</v>
      </c>
      <c r="F7" s="22"/>
      <c r="G7" s="23"/>
    </row>
    <row r="8" spans="1:10" s="24" customFormat="1" ht="30.75" customHeight="1">
      <c r="A8" s="21" t="s">
        <v>8</v>
      </c>
      <c r="B8" s="18">
        <v>5148.45</v>
      </c>
      <c r="C8" s="25">
        <v>3411.98</v>
      </c>
      <c r="D8" s="18">
        <v>1736.47</v>
      </c>
      <c r="E8" s="15">
        <f>C8</f>
        <v>3411.98</v>
      </c>
      <c r="F8" s="22"/>
      <c r="G8" s="26"/>
    </row>
    <row r="9" spans="1:10" s="24" customFormat="1" ht="30.75" customHeight="1">
      <c r="A9" s="27" t="s">
        <v>9</v>
      </c>
      <c r="B9" s="18">
        <v>31597.17</v>
      </c>
      <c r="C9" s="18">
        <v>17475.78</v>
      </c>
      <c r="D9" s="18">
        <v>14121.39</v>
      </c>
      <c r="E9" s="15">
        <f>C9+C10+C11</f>
        <v>56410.78</v>
      </c>
      <c r="F9" s="22"/>
      <c r="G9" s="28"/>
      <c r="H9" s="29"/>
      <c r="I9" s="29"/>
      <c r="J9" s="29"/>
    </row>
    <row r="10" spans="1:10" s="24" customFormat="1" ht="30.75" customHeight="1">
      <c r="A10" s="21" t="s">
        <v>10</v>
      </c>
      <c r="B10" s="18">
        <v>56937.34</v>
      </c>
      <c r="C10" s="18">
        <v>32183.25</v>
      </c>
      <c r="D10" s="18">
        <v>24754.09</v>
      </c>
      <c r="E10" s="30">
        <f>C12+C13</f>
        <v>58412.240000000005</v>
      </c>
      <c r="F10" s="29"/>
      <c r="G10" s="26"/>
      <c r="H10" s="31"/>
      <c r="I10" s="31"/>
      <c r="J10" s="31"/>
    </row>
    <row r="11" spans="1:10" s="24" customFormat="1" ht="30.75" customHeight="1">
      <c r="A11" s="21" t="s">
        <v>11</v>
      </c>
      <c r="B11" s="18">
        <v>12139.21</v>
      </c>
      <c r="C11" s="18">
        <v>6751.75</v>
      </c>
      <c r="D11" s="18">
        <v>5387.46</v>
      </c>
      <c r="E11" s="30">
        <f>C14</f>
        <v>30512.69</v>
      </c>
      <c r="F11" s="29"/>
      <c r="G11" s="32"/>
    </row>
    <row r="12" spans="1:10" s="35" customFormat="1" ht="30.75" customHeight="1">
      <c r="A12" s="21" t="s">
        <v>12</v>
      </c>
      <c r="B12" s="18">
        <v>48271.58</v>
      </c>
      <c r="C12" s="18">
        <v>23935.88</v>
      </c>
      <c r="D12" s="18">
        <v>24335.7</v>
      </c>
      <c r="E12" s="15">
        <f>SUM(E7:E11)</f>
        <v>156229.04999999999</v>
      </c>
      <c r="F12" s="22"/>
      <c r="G12" s="33"/>
      <c r="H12" s="34"/>
      <c r="I12" s="34"/>
      <c r="J12" s="34"/>
    </row>
    <row r="13" spans="1:10" s="35" customFormat="1" ht="30.75" customHeight="1">
      <c r="A13" s="21" t="s">
        <v>13</v>
      </c>
      <c r="B13" s="18">
        <v>66482.87</v>
      </c>
      <c r="C13" s="18">
        <v>34476.36</v>
      </c>
      <c r="D13" s="18">
        <v>32006.5</v>
      </c>
      <c r="E13" s="36"/>
      <c r="F13" s="37"/>
      <c r="G13" s="38"/>
      <c r="H13" s="39"/>
      <c r="I13" s="39"/>
      <c r="J13" s="39"/>
    </row>
    <row r="14" spans="1:10" s="35" customFormat="1" ht="30.75" customHeight="1">
      <c r="A14" s="40" t="s">
        <v>14</v>
      </c>
      <c r="B14" s="18">
        <v>53398.05</v>
      </c>
      <c r="C14" s="18">
        <v>30512.69</v>
      </c>
      <c r="D14" s="18">
        <v>22885.35</v>
      </c>
      <c r="E14" s="41"/>
      <c r="G14" s="38"/>
    </row>
    <row r="15" spans="1:10" s="35" customFormat="1" ht="25.5" customHeight="1">
      <c r="A15" s="42"/>
      <c r="B15" s="58" t="s">
        <v>15</v>
      </c>
      <c r="C15" s="58"/>
      <c r="D15" s="58"/>
      <c r="E15" s="41"/>
      <c r="G15" s="38"/>
    </row>
    <row r="16" spans="1:10" s="17" customFormat="1" ht="30.75" customHeight="1">
      <c r="A16" s="13" t="s">
        <v>6</v>
      </c>
      <c r="B16" s="43">
        <v>100</v>
      </c>
      <c r="C16" s="43">
        <v>100</v>
      </c>
      <c r="D16" s="43">
        <v>100</v>
      </c>
      <c r="E16" s="44"/>
      <c r="F16" s="19"/>
      <c r="G16" s="20"/>
    </row>
    <row r="17" spans="1:7" s="17" customFormat="1" ht="6" customHeight="1">
      <c r="A17" s="13"/>
      <c r="B17" s="43"/>
      <c r="C17" s="43"/>
      <c r="D17" s="43"/>
      <c r="E17" s="19"/>
      <c r="F17" s="19"/>
      <c r="G17" s="20"/>
    </row>
    <row r="18" spans="1:7" s="24" customFormat="1" ht="30.75" customHeight="1">
      <c r="A18" s="24" t="s">
        <v>7</v>
      </c>
      <c r="B18" s="45">
        <f>B7/B5*100</f>
        <v>3.5317645396881305</v>
      </c>
      <c r="C18" s="45">
        <f>C7/C5*100</f>
        <v>4.7887121640493771</v>
      </c>
      <c r="D18" s="45">
        <f>D7/D5*100</f>
        <v>1.9949286250939144</v>
      </c>
      <c r="E18" s="36">
        <f>C18</f>
        <v>4.7887121640493771</v>
      </c>
      <c r="F18" s="36">
        <f>D18</f>
        <v>1.9949286250939144</v>
      </c>
      <c r="G18" s="23"/>
    </row>
    <row r="19" spans="1:7" s="24" customFormat="1" ht="30.75" customHeight="1">
      <c r="A19" s="21" t="s">
        <v>8</v>
      </c>
      <c r="B19" s="45">
        <f>B8/B5*100</f>
        <v>1.8128022085240312</v>
      </c>
      <c r="C19" s="45">
        <f>C8/C5*100</f>
        <v>2.1839598855680245</v>
      </c>
      <c r="D19" s="45">
        <f>D8/D5*100</f>
        <v>1.3589954295016278</v>
      </c>
      <c r="E19" s="36">
        <f>C19</f>
        <v>2.1839598855680245</v>
      </c>
      <c r="F19" s="36">
        <f>D19</f>
        <v>1.3589954295016278</v>
      </c>
      <c r="G19" s="23"/>
    </row>
    <row r="20" spans="1:7" s="24" customFormat="1" ht="30.75" customHeight="1">
      <c r="A20" s="27" t="s">
        <v>9</v>
      </c>
      <c r="B20" s="45">
        <f>B9/B5*100</f>
        <v>11.125565861396975</v>
      </c>
      <c r="C20" s="45">
        <f>C9/C5*100</f>
        <v>11.185998302748541</v>
      </c>
      <c r="D20" s="45">
        <f>D9/D5*100</f>
        <v>11.051676371149512</v>
      </c>
      <c r="E20" s="46">
        <f>E9*100/E5</f>
        <v>36.107740525849707</v>
      </c>
      <c r="F20" s="46">
        <f>F9*100/F5</f>
        <v>0</v>
      </c>
      <c r="G20" s="23"/>
    </row>
    <row r="21" spans="1:7" s="24" customFormat="1" ht="30.75" customHeight="1">
      <c r="A21" s="21" t="s">
        <v>10</v>
      </c>
      <c r="B21" s="45">
        <f>B10/B5*100</f>
        <v>20.048001961655189</v>
      </c>
      <c r="C21" s="45">
        <f>C10/C5*100</f>
        <v>20.600040735059149</v>
      </c>
      <c r="D21" s="45">
        <f>D10/D5*100</f>
        <v>19.373035624843478</v>
      </c>
      <c r="E21" s="46">
        <f>E10*100/E5</f>
        <v>37.388846696565082</v>
      </c>
      <c r="F21" s="46">
        <f>F10*100/F5</f>
        <v>0</v>
      </c>
      <c r="G21" s="23"/>
    </row>
    <row r="22" spans="1:7" s="24" customFormat="1" ht="30.75" customHeight="1">
      <c r="A22" s="21" t="s">
        <v>11</v>
      </c>
      <c r="B22" s="45">
        <f>B11/B5*100</f>
        <v>4.2742935636428445</v>
      </c>
      <c r="C22" s="45">
        <f>C11/C5*100</f>
        <v>4.3216991768368826</v>
      </c>
      <c r="D22" s="45">
        <f>D11/D5*100</f>
        <v>4.2163317054845981</v>
      </c>
      <c r="E22" s="47">
        <f>C25</f>
        <v>19.530739031522049</v>
      </c>
      <c r="F22" s="47">
        <f>D25</f>
        <v>17.910523102930124</v>
      </c>
      <c r="G22" s="23"/>
    </row>
    <row r="23" spans="1:7" s="35" customFormat="1" ht="30.75" customHeight="1">
      <c r="A23" s="21" t="s">
        <v>12</v>
      </c>
      <c r="B23" s="45">
        <f>B12/B5*100</f>
        <v>16.996732382162488</v>
      </c>
      <c r="C23" s="45">
        <f>C12/C5*100</f>
        <v>15.321016461342085</v>
      </c>
      <c r="D23" s="45">
        <f>D12/D5*100</f>
        <v>19.045595416979715</v>
      </c>
      <c r="E23" s="48">
        <f>SUM(E18:E22)</f>
        <v>99.999998303554236</v>
      </c>
      <c r="F23" s="48">
        <f>SUM(F18:F22)</f>
        <v>21.264447157525666</v>
      </c>
      <c r="G23" s="38"/>
    </row>
    <row r="24" spans="1:7" s="35" customFormat="1" ht="30.75" customHeight="1">
      <c r="A24" s="21" t="s">
        <v>13</v>
      </c>
      <c r="B24" s="45">
        <f>B13/B5*100</f>
        <v>23.409044190973216</v>
      </c>
      <c r="C24" s="45">
        <f>C13/C5*100</f>
        <v>22.067827842016076</v>
      </c>
      <c r="D24" s="45">
        <f>D13/D5*100</f>
        <v>25.04891372401703</v>
      </c>
      <c r="E24" s="49"/>
      <c r="F24" s="5"/>
      <c r="G24" s="38"/>
    </row>
    <row r="25" spans="1:7" s="35" customFormat="1" ht="30.75" customHeight="1">
      <c r="A25" s="50" t="s">
        <v>14</v>
      </c>
      <c r="B25" s="51">
        <f>B14/B5*100</f>
        <v>18.801795291957124</v>
      </c>
      <c r="C25" s="51">
        <f>C14/C5*100</f>
        <v>19.530739031522049</v>
      </c>
      <c r="D25" s="51">
        <f>D14/D5*100</f>
        <v>17.910523102930124</v>
      </c>
      <c r="E25" s="49"/>
      <c r="F25" s="5"/>
      <c r="G25" s="38"/>
    </row>
    <row r="26" spans="1:7" s="35" customFormat="1" ht="31.5" customHeight="1">
      <c r="A26" s="52" t="s">
        <v>16</v>
      </c>
      <c r="E26" s="41"/>
      <c r="F26" s="41"/>
      <c r="G26" s="38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2016-02-08T04:32:28Z</dcterms:created>
  <dcterms:modified xsi:type="dcterms:W3CDTF">2016-02-08T07:16:02Z</dcterms:modified>
</cp:coreProperties>
</file>