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60" yWindow="-165" windowWidth="9720" windowHeight="9000" tabRatio="674"/>
  </bookViews>
  <sheets>
    <sheet name="T-3.14" sheetId="20" r:id="rId1"/>
  </sheets>
  <definedNames>
    <definedName name="_xlnm.Print_Area" localSheetId="0">'T-3.14'!$A$1:$S$24</definedName>
  </definedNames>
  <calcPr calcId="124519"/>
</workbook>
</file>

<file path=xl/calcChain.xml><?xml version="1.0" encoding="utf-8"?>
<calcChain xmlns="http://schemas.openxmlformats.org/spreadsheetml/2006/main">
  <c r="G8" i="20"/>
  <c r="H8"/>
  <c r="J8"/>
  <c r="K8"/>
  <c r="M8"/>
  <c r="N8"/>
  <c r="L10"/>
  <c r="L11"/>
  <c r="L12"/>
  <c r="L13"/>
  <c r="L14"/>
  <c r="L15"/>
  <c r="L16"/>
  <c r="L17"/>
  <c r="L18"/>
  <c r="L19"/>
  <c r="L20"/>
  <c r="I10"/>
  <c r="I11"/>
  <c r="I12"/>
  <c r="I13"/>
  <c r="I14"/>
  <c r="I15"/>
  <c r="I16"/>
  <c r="I17"/>
  <c r="I18"/>
  <c r="I19"/>
  <c r="I20"/>
  <c r="L9"/>
  <c r="I9"/>
  <c r="F10"/>
  <c r="F11"/>
  <c r="F12"/>
  <c r="F13"/>
  <c r="F14"/>
  <c r="F15"/>
  <c r="F16"/>
  <c r="F17"/>
  <c r="F18"/>
  <c r="F19"/>
  <c r="F20"/>
  <c r="F9"/>
  <c r="L8" l="1"/>
  <c r="I8"/>
  <c r="F8"/>
</calcChain>
</file>

<file path=xl/sharedStrings.xml><?xml version="1.0" encoding="utf-8"?>
<sst xmlns="http://schemas.openxmlformats.org/spreadsheetml/2006/main" count="58" uniqueCount="45">
  <si>
    <t>การศึกษาขั้นพื้นฐาน</t>
  </si>
  <si>
    <t>รวม</t>
  </si>
  <si>
    <t>Total</t>
  </si>
  <si>
    <t>ชาย</t>
  </si>
  <si>
    <t>หญิง</t>
  </si>
  <si>
    <t>Male</t>
  </si>
  <si>
    <t>Female</t>
  </si>
  <si>
    <t>ตาราง</t>
  </si>
  <si>
    <t>รวมยอด</t>
  </si>
  <si>
    <t>การศึกษาเพื่อพัฒนาอาชีพ</t>
  </si>
  <si>
    <t>อำเภอ</t>
  </si>
  <si>
    <t>District</t>
  </si>
  <si>
    <t xml:space="preserve">Table </t>
  </si>
  <si>
    <t>Education for vocational development</t>
  </si>
  <si>
    <t>Basic education</t>
  </si>
  <si>
    <t xml:space="preserve">       ที่มา:   สำนักงานส่งเสริมการศึกษานอกระบบและการศึกษาตามอัธยาศัยจังหวัดพิจิตร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</si>
  <si>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2560</t>
  </si>
  <si>
    <t>Enrolment Registered in Office of The Non-Formal and Informal Education by Educational Activities, Sex and District: Fiscal Year 2017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</si>
  <si>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</si>
  <si>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</si>
  <si>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</si>
  <si>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</si>
  <si>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</si>
  <si>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</si>
  <si>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</si>
  <si>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</si>
  <si>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</si>
  <si>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</si>
  <si>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</si>
  <si>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</si>
  <si>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 xml:space="preserve">  Source:   Phichit Provincial Office of the Non-Formal and Informal Education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</si>
  <si>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</si>
  <si>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</si>
  <si>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</si>
  <si>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</si>
  <si>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</si>
  <si>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</si>
  <si>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</si>
  <si>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</si>
  <si>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</si>
  <si>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</si>
  <si>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</si>
  <si>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</si>
  <si>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Learning Promotion</t>
  </si>
  <si>
    <t>การส่งเสริมการเรียนรู้หนังสือ Learning Promotion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</si>
</sst>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 applyBorder="1"/>
    <xf numFmtId="0" fontId="7" fillId="0" borderId="0" xfId="0" applyFont="1"/>
    <xf numFmtId="0" fontId="5" fillId="0" borderId="8" xfId="0" applyFont="1" applyBorder="1"/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8" fillId="0" borderId="0" xfId="0" applyFont="1"/>
    <xf numFmtId="2" fontId="3" fillId="0" borderId="0" xfId="0" applyNumberFormat="1" applyFont="1" applyAlignment="1">
      <alignment horizontal="center"/>
    </xf>
    <xf numFmtId="0" fontId="8" fillId="0" borderId="0" xfId="0" applyFont="1" applyBorder="1"/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2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3" fontId="6" fillId="0" borderId="4" xfId="0" applyNumberFormat="1" applyFont="1" applyBorder="1" applyAlignment="1">
      <alignment horizontal="right" indent="1"/>
    </xf>
    <xf numFmtId="3" fontId="6" fillId="0" borderId="2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0</xdr:row>
      <xdr:rowOff>38100</xdr:rowOff>
    </xdr:from>
    <xdr:to>
      <xdr:col>18</xdr:col>
      <xdr:colOff>428625</xdr:colOff>
      <xdr:row>8</xdr:row>
      <xdr:rowOff>57150</xdr:rowOff>
    </xdr:to>
    <xdr:grpSp>
      <xdr:nvGrpSpPr>
        <xdr:cNvPr id="7" name="Group 6"/>
        <xdr:cNvGrpSpPr/>
      </xdr:nvGrpSpPr>
      <xdr:grpSpPr>
        <a:xfrm>
          <a:off x="9810750" y="38100"/>
          <a:ext cx="333375" cy="2019300"/>
          <a:chOff x="9572625" y="38100"/>
          <a:chExt cx="381000" cy="2019300"/>
        </a:xfrm>
      </xdr:grpSpPr>
      <xdr:grpSp>
        <xdr:nvGrpSpPr>
          <xdr:cNvPr id="11" name="Group 10"/>
          <xdr:cNvGrpSpPr/>
        </xdr:nvGrpSpPr>
        <xdr:grpSpPr>
          <a:xfrm>
            <a:off x="957262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2" name="Flowchart: Delay 11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44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48825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4"/>
  <sheetViews>
    <sheetView showGridLines="0" tabSelected="1" workbookViewId="0">
      <selection activeCell="M9" sqref="M9:N20"/>
    </sheetView>
  </sheetViews>
  <sheetFormatPr defaultRowHeight="18.75"/>
  <cols>
    <col min="1" max="2" width="1.7109375" style="2" customWidth="1"/>
    <col min="3" max="3" width="4.7109375" style="2" customWidth="1"/>
    <col min="4" max="4" width="4.42578125" style="2" customWidth="1"/>
    <col min="5" max="5" width="10.140625" style="2" customWidth="1"/>
    <col min="6" max="14" width="11" style="2" customWidth="1"/>
    <col min="15" max="15" width="1" style="2" customWidth="1"/>
    <col min="16" max="16" width="1.42578125" style="2" customWidth="1"/>
    <col min="17" max="17" width="19.28515625" style="2" customWidth="1"/>
    <col min="18" max="18" width="2.28515625" style="2" customWidth="1"/>
    <col min="19" max="19" width="6.5703125" style="2" customWidth="1"/>
    <col min="20" max="16384" width="9.140625" style="2"/>
  </cols>
  <sheetData>
    <row r="1" spans="1:17" s="8" customFormat="1">
      <c r="B1" s="1" t="s">
        <v>7</v>
      </c>
      <c r="C1" s="1"/>
      <c r="D1" s="9">
        <v>3.14</v>
      </c>
      <c r="E1" s="1" t="s">
        <v>16</v>
      </c>
      <c r="L1" s="10"/>
      <c r="M1" s="10"/>
      <c r="N1" s="10"/>
      <c r="O1" s="10"/>
    </row>
    <row r="2" spans="1:17" s="8" customFormat="1">
      <c r="B2" s="1" t="s">
        <v>12</v>
      </c>
      <c r="C2" s="1"/>
      <c r="D2" s="9">
        <v>3.14</v>
      </c>
      <c r="E2" s="1" t="s">
        <v>17</v>
      </c>
      <c r="F2" s="1"/>
      <c r="L2" s="10"/>
      <c r="M2" s="10"/>
      <c r="N2" s="10"/>
      <c r="O2" s="10"/>
    </row>
    <row r="3" spans="1:17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4" customFormat="1" ht="21.75" customHeight="1">
      <c r="A4" s="42" t="s">
        <v>10</v>
      </c>
      <c r="B4" s="46"/>
      <c r="C4" s="46"/>
      <c r="D4" s="46"/>
      <c r="E4" s="47"/>
      <c r="F4" s="37" t="s">
        <v>0</v>
      </c>
      <c r="G4" s="38"/>
      <c r="H4" s="38"/>
      <c r="I4" s="37" t="s">
        <v>9</v>
      </c>
      <c r="J4" s="38"/>
      <c r="K4" s="39"/>
      <c r="L4" s="37" t="s">
        <v>44</v>
      </c>
      <c r="M4" s="38"/>
      <c r="N4" s="39"/>
      <c r="O4" s="3"/>
      <c r="P4" s="3"/>
      <c r="Q4" s="3"/>
    </row>
    <row r="5" spans="1:17" s="4" customFormat="1" ht="21.75" customHeight="1">
      <c r="A5" s="48"/>
      <c r="B5" s="48"/>
      <c r="C5" s="48"/>
      <c r="D5" s="48"/>
      <c r="E5" s="49"/>
      <c r="F5" s="40" t="s">
        <v>14</v>
      </c>
      <c r="G5" s="41"/>
      <c r="H5" s="41"/>
      <c r="I5" s="40" t="s">
        <v>13</v>
      </c>
      <c r="J5" s="41"/>
      <c r="K5" s="44"/>
      <c r="L5" s="40" t="s">
        <v>43</v>
      </c>
      <c r="M5" s="41"/>
      <c r="N5" s="44"/>
      <c r="O5" s="43" t="s">
        <v>11</v>
      </c>
      <c r="P5" s="35"/>
      <c r="Q5" s="35"/>
    </row>
    <row r="6" spans="1:17" s="4" customFormat="1" ht="21.75" customHeight="1">
      <c r="A6" s="48"/>
      <c r="B6" s="48"/>
      <c r="C6" s="48"/>
      <c r="D6" s="48"/>
      <c r="E6" s="49"/>
      <c r="F6" s="12" t="s">
        <v>1</v>
      </c>
      <c r="G6" s="13" t="s">
        <v>3</v>
      </c>
      <c r="H6" s="11" t="s">
        <v>4</v>
      </c>
      <c r="I6" s="12" t="s">
        <v>1</v>
      </c>
      <c r="J6" s="13" t="s">
        <v>3</v>
      </c>
      <c r="K6" s="14" t="s">
        <v>4</v>
      </c>
      <c r="L6" s="15" t="s">
        <v>1</v>
      </c>
      <c r="M6" s="13" t="s">
        <v>3</v>
      </c>
      <c r="N6" s="14" t="s">
        <v>4</v>
      </c>
      <c r="O6" s="36"/>
      <c r="P6" s="35"/>
      <c r="Q6" s="35"/>
    </row>
    <row r="7" spans="1:17" s="4" customFormat="1" ht="21.75" customHeight="1">
      <c r="A7" s="50"/>
      <c r="B7" s="50"/>
      <c r="C7" s="50"/>
      <c r="D7" s="50"/>
      <c r="E7" s="51"/>
      <c r="F7" s="25" t="s">
        <v>2</v>
      </c>
      <c r="G7" s="27" t="s">
        <v>5</v>
      </c>
      <c r="H7" s="25" t="s">
        <v>6</v>
      </c>
      <c r="I7" s="25" t="s">
        <v>2</v>
      </c>
      <c r="J7" s="27" t="s">
        <v>5</v>
      </c>
      <c r="K7" s="26" t="s">
        <v>6</v>
      </c>
      <c r="L7" s="28" t="s">
        <v>2</v>
      </c>
      <c r="M7" s="27" t="s">
        <v>5</v>
      </c>
      <c r="N7" s="26" t="s">
        <v>6</v>
      </c>
      <c r="O7" s="16"/>
      <c r="P7" s="16"/>
      <c r="Q7" s="16"/>
    </row>
    <row r="8" spans="1:17" s="17" customFormat="1" ht="27" customHeight="1">
      <c r="A8" s="52" t="s">
        <v>8</v>
      </c>
      <c r="B8" s="52"/>
      <c r="C8" s="52"/>
      <c r="D8" s="52"/>
      <c r="E8" s="53"/>
      <c r="F8" s="29">
        <f>SUM(F9:F20)</f>
        <v>6118</v>
      </c>
      <c r="G8" s="29">
        <f t="shared" ref="G8:N8" si="0">SUM(G9:G20)</f>
        <v>3277</v>
      </c>
      <c r="H8" s="29">
        <f t="shared" si="0"/>
        <v>2841</v>
      </c>
      <c r="I8" s="29">
        <f t="shared" si="0"/>
        <v>16059</v>
      </c>
      <c r="J8" s="29">
        <f t="shared" si="0"/>
        <v>7458</v>
      </c>
      <c r="K8" s="29">
        <f t="shared" si="0"/>
        <v>8601</v>
      </c>
      <c r="L8" s="29">
        <f t="shared" si="0"/>
        <v>911</v>
      </c>
      <c r="M8" s="29">
        <f t="shared" si="0"/>
        <v>208</v>
      </c>
      <c r="N8" s="29">
        <f t="shared" si="0"/>
        <v>703</v>
      </c>
      <c r="O8" s="45" t="s">
        <v>2</v>
      </c>
      <c r="P8" s="34"/>
      <c r="Q8" s="34"/>
    </row>
    <row r="9" spans="1:17" s="18" customFormat="1" ht="24.75" customHeight="1">
      <c r="A9" s="7" t="s">
        <v>18</v>
      </c>
      <c r="E9" s="19"/>
      <c r="F9" s="30">
        <f>G9+H9</f>
        <v>1112</v>
      </c>
      <c r="G9" s="31">
        <v>585</v>
      </c>
      <c r="H9" s="30">
        <v>527</v>
      </c>
      <c r="I9" s="30">
        <f>J9+K9</f>
        <v>3559</v>
      </c>
      <c r="J9" s="31">
        <v>1550</v>
      </c>
      <c r="K9" s="32">
        <v>2009</v>
      </c>
      <c r="L9" s="33">
        <f>M9+N9</f>
        <v>45</v>
      </c>
      <c r="M9" s="31">
        <v>21</v>
      </c>
      <c r="N9" s="32">
        <v>24</v>
      </c>
      <c r="P9" s="6" t="s">
        <v>31</v>
      </c>
    </row>
    <row r="10" spans="1:17" s="18" customFormat="1" ht="24.75" customHeight="1">
      <c r="A10" s="7" t="s">
        <v>19</v>
      </c>
      <c r="B10" s="3"/>
      <c r="E10" s="19"/>
      <c r="F10" s="30">
        <f t="shared" ref="F10:F20" si="1">G10+H10</f>
        <v>241</v>
      </c>
      <c r="G10" s="31">
        <v>140</v>
      </c>
      <c r="H10" s="30">
        <v>101</v>
      </c>
      <c r="I10" s="30">
        <f t="shared" ref="I10:I20" si="2">J10+K10</f>
        <v>645</v>
      </c>
      <c r="J10" s="31">
        <v>300</v>
      </c>
      <c r="K10" s="32">
        <v>345</v>
      </c>
      <c r="L10" s="33">
        <f t="shared" ref="L10:L20" si="3">M10+N10</f>
        <v>35</v>
      </c>
      <c r="M10" s="31">
        <v>12</v>
      </c>
      <c r="N10" s="32">
        <v>23</v>
      </c>
      <c r="P10" s="6" t="s">
        <v>32</v>
      </c>
    </row>
    <row r="11" spans="1:17" s="18" customFormat="1" ht="24.75" customHeight="1">
      <c r="A11" s="7" t="s">
        <v>20</v>
      </c>
      <c r="F11" s="30">
        <f t="shared" si="1"/>
        <v>369</v>
      </c>
      <c r="G11" s="31">
        <v>179</v>
      </c>
      <c r="H11" s="30">
        <v>190</v>
      </c>
      <c r="I11" s="30">
        <f t="shared" si="2"/>
        <v>1681</v>
      </c>
      <c r="J11" s="31">
        <v>742</v>
      </c>
      <c r="K11" s="32">
        <v>939</v>
      </c>
      <c r="L11" s="33">
        <f t="shared" si="3"/>
        <v>35</v>
      </c>
      <c r="M11" s="31">
        <v>14</v>
      </c>
      <c r="N11" s="32">
        <v>21</v>
      </c>
      <c r="P11" s="6" t="s">
        <v>33</v>
      </c>
    </row>
    <row r="12" spans="1:17" s="18" customFormat="1" ht="24.75" customHeight="1">
      <c r="A12" s="7" t="s">
        <v>21</v>
      </c>
      <c r="F12" s="30">
        <f t="shared" si="1"/>
        <v>913</v>
      </c>
      <c r="G12" s="31">
        <v>436</v>
      </c>
      <c r="H12" s="30">
        <v>477</v>
      </c>
      <c r="I12" s="30">
        <f t="shared" si="2"/>
        <v>1781</v>
      </c>
      <c r="J12" s="31">
        <v>841</v>
      </c>
      <c r="K12" s="32">
        <v>940</v>
      </c>
      <c r="L12" s="33">
        <f t="shared" si="3"/>
        <v>175</v>
      </c>
      <c r="M12" s="31">
        <v>35</v>
      </c>
      <c r="N12" s="32">
        <v>140</v>
      </c>
      <c r="P12" s="6" t="s">
        <v>34</v>
      </c>
    </row>
    <row r="13" spans="1:17" s="18" customFormat="1" ht="24.75" customHeight="1">
      <c r="A13" s="7" t="s">
        <v>22</v>
      </c>
      <c r="B13" s="3"/>
      <c r="F13" s="30">
        <f t="shared" si="1"/>
        <v>531</v>
      </c>
      <c r="G13" s="31">
        <v>294</v>
      </c>
      <c r="H13" s="30">
        <v>237</v>
      </c>
      <c r="I13" s="30">
        <f t="shared" si="2"/>
        <v>1515</v>
      </c>
      <c r="J13" s="31">
        <v>687</v>
      </c>
      <c r="K13" s="32">
        <v>828</v>
      </c>
      <c r="L13" s="33">
        <f t="shared" si="3"/>
        <v>47</v>
      </c>
      <c r="M13" s="31">
        <v>14</v>
      </c>
      <c r="N13" s="32">
        <v>33</v>
      </c>
      <c r="P13" s="6" t="s">
        <v>35</v>
      </c>
    </row>
    <row r="14" spans="1:17" s="18" customFormat="1" ht="24.75" customHeight="1">
      <c r="A14" s="7" t="s">
        <v>23</v>
      </c>
      <c r="F14" s="30">
        <f t="shared" si="1"/>
        <v>711</v>
      </c>
      <c r="G14" s="31">
        <v>411</v>
      </c>
      <c r="H14" s="30">
        <v>300</v>
      </c>
      <c r="I14" s="30">
        <f t="shared" si="2"/>
        <v>1664</v>
      </c>
      <c r="J14" s="31">
        <v>772</v>
      </c>
      <c r="K14" s="32">
        <v>892</v>
      </c>
      <c r="L14" s="33">
        <f t="shared" si="3"/>
        <v>175</v>
      </c>
      <c r="M14" s="31">
        <v>31</v>
      </c>
      <c r="N14" s="32">
        <v>144</v>
      </c>
      <c r="P14" s="6" t="s">
        <v>36</v>
      </c>
    </row>
    <row r="15" spans="1:17" s="18" customFormat="1" ht="24.75" customHeight="1">
      <c r="A15" s="7" t="s">
        <v>24</v>
      </c>
      <c r="F15" s="30">
        <f t="shared" si="1"/>
        <v>390</v>
      </c>
      <c r="G15" s="31">
        <v>201</v>
      </c>
      <c r="H15" s="30">
        <v>189</v>
      </c>
      <c r="I15" s="30">
        <f t="shared" si="2"/>
        <v>939</v>
      </c>
      <c r="J15" s="31">
        <v>500</v>
      </c>
      <c r="K15" s="32">
        <v>439</v>
      </c>
      <c r="L15" s="33">
        <f t="shared" si="3"/>
        <v>114</v>
      </c>
      <c r="M15" s="31">
        <v>18</v>
      </c>
      <c r="N15" s="32">
        <v>96</v>
      </c>
      <c r="P15" s="6" t="s">
        <v>37</v>
      </c>
    </row>
    <row r="16" spans="1:17" s="3" customFormat="1" ht="24.75" customHeight="1">
      <c r="A16" s="7" t="s">
        <v>25</v>
      </c>
      <c r="F16" s="30">
        <f t="shared" si="1"/>
        <v>512</v>
      </c>
      <c r="G16" s="31">
        <v>319</v>
      </c>
      <c r="H16" s="30">
        <v>193</v>
      </c>
      <c r="I16" s="30">
        <f t="shared" si="2"/>
        <v>771</v>
      </c>
      <c r="J16" s="31">
        <v>375</v>
      </c>
      <c r="K16" s="32">
        <v>396</v>
      </c>
      <c r="L16" s="33">
        <f t="shared" si="3"/>
        <v>70</v>
      </c>
      <c r="M16" s="31">
        <v>20</v>
      </c>
      <c r="N16" s="32">
        <v>50</v>
      </c>
      <c r="P16" s="6" t="s">
        <v>38</v>
      </c>
    </row>
    <row r="17" spans="1:17" s="3" customFormat="1" ht="24.75" customHeight="1">
      <c r="A17" s="7" t="s">
        <v>26</v>
      </c>
      <c r="F17" s="30">
        <f t="shared" si="1"/>
        <v>286</v>
      </c>
      <c r="G17" s="31">
        <v>147</v>
      </c>
      <c r="H17" s="30">
        <v>139</v>
      </c>
      <c r="I17" s="30">
        <f t="shared" si="2"/>
        <v>684</v>
      </c>
      <c r="J17" s="31">
        <v>319</v>
      </c>
      <c r="K17" s="32">
        <v>365</v>
      </c>
      <c r="L17" s="33">
        <f t="shared" si="3"/>
        <v>35</v>
      </c>
      <c r="M17" s="31">
        <v>7</v>
      </c>
      <c r="N17" s="32">
        <v>28</v>
      </c>
      <c r="P17" s="6" t="s">
        <v>39</v>
      </c>
    </row>
    <row r="18" spans="1:17" s="3" customFormat="1" ht="24.75" customHeight="1">
      <c r="A18" s="7" t="s">
        <v>27</v>
      </c>
      <c r="F18" s="30">
        <f t="shared" si="1"/>
        <v>311</v>
      </c>
      <c r="G18" s="31">
        <v>158</v>
      </c>
      <c r="H18" s="30">
        <v>153</v>
      </c>
      <c r="I18" s="30">
        <f t="shared" si="2"/>
        <v>498</v>
      </c>
      <c r="J18" s="31">
        <v>245</v>
      </c>
      <c r="K18" s="32">
        <v>253</v>
      </c>
      <c r="L18" s="33">
        <f t="shared" si="3"/>
        <v>39</v>
      </c>
      <c r="M18" s="31">
        <v>7</v>
      </c>
      <c r="N18" s="32">
        <v>32</v>
      </c>
      <c r="P18" s="6" t="s">
        <v>40</v>
      </c>
    </row>
    <row r="19" spans="1:17" s="3" customFormat="1" ht="24.75" customHeight="1">
      <c r="A19" s="7" t="s">
        <v>28</v>
      </c>
      <c r="F19" s="30">
        <f t="shared" si="1"/>
        <v>366</v>
      </c>
      <c r="G19" s="31">
        <v>217</v>
      </c>
      <c r="H19" s="30">
        <v>149</v>
      </c>
      <c r="I19" s="30">
        <f t="shared" si="2"/>
        <v>1284</v>
      </c>
      <c r="J19" s="31">
        <v>619</v>
      </c>
      <c r="K19" s="32">
        <v>665</v>
      </c>
      <c r="L19" s="33">
        <f t="shared" si="3"/>
        <v>71</v>
      </c>
      <c r="M19" s="31">
        <v>21</v>
      </c>
      <c r="N19" s="32">
        <v>50</v>
      </c>
      <c r="P19" s="6" t="s">
        <v>41</v>
      </c>
    </row>
    <row r="20" spans="1:17" s="18" customFormat="1" ht="24.75" customHeight="1">
      <c r="A20" s="7" t="s">
        <v>29</v>
      </c>
      <c r="F20" s="30">
        <f t="shared" si="1"/>
        <v>376</v>
      </c>
      <c r="G20" s="31">
        <v>190</v>
      </c>
      <c r="H20" s="30">
        <v>186</v>
      </c>
      <c r="I20" s="30">
        <f t="shared" si="2"/>
        <v>1038</v>
      </c>
      <c r="J20" s="31">
        <v>508</v>
      </c>
      <c r="K20" s="32">
        <v>530</v>
      </c>
      <c r="L20" s="33">
        <f t="shared" si="3"/>
        <v>70</v>
      </c>
      <c r="M20" s="31">
        <v>8</v>
      </c>
      <c r="N20" s="32">
        <v>62</v>
      </c>
      <c r="P20" s="6" t="s">
        <v>42</v>
      </c>
    </row>
    <row r="21" spans="1:17" s="3" customFormat="1" ht="3" customHeight="1">
      <c r="A21" s="16"/>
      <c r="B21" s="16"/>
      <c r="C21" s="16"/>
      <c r="D21" s="16"/>
      <c r="E21" s="16"/>
      <c r="F21" s="20"/>
      <c r="G21" s="21"/>
      <c r="H21" s="20"/>
      <c r="I21" s="20"/>
      <c r="J21" s="21"/>
      <c r="K21" s="22"/>
      <c r="L21" s="16"/>
      <c r="M21" s="21"/>
      <c r="N21" s="22"/>
      <c r="O21" s="16"/>
      <c r="P21" s="16"/>
      <c r="Q21" s="16"/>
    </row>
    <row r="22" spans="1:17" s="3" customFormat="1" ht="3" customHeight="1">
      <c r="P22" s="18"/>
    </row>
    <row r="23" spans="1:17" s="4" customFormat="1" ht="15.75">
      <c r="B23" s="23" t="s">
        <v>15</v>
      </c>
    </row>
    <row r="24" spans="1:17" s="24" customFormat="1" ht="15.75">
      <c r="B24" s="4" t="s">
        <v>30</v>
      </c>
    </row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honeticPr fontId="2" type="noConversion"/>
  <pageMargins left="0.55118110236220474" right="0.1968503937007874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Incom</cp:lastModifiedBy>
  <cp:lastPrinted>2018-07-13T06:58:07Z</cp:lastPrinted>
  <dcterms:created xsi:type="dcterms:W3CDTF">1997-06-13T10:07:54Z</dcterms:created>
  <dcterms:modified xsi:type="dcterms:W3CDTF">2018-10-16T06:57:49Z</dcterms:modified>
</cp:coreProperties>
</file>