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3.สถิติการศึกษา\"/>
    </mc:Choice>
  </mc:AlternateContent>
  <xr:revisionPtr revIDLastSave="0" documentId="13_ncr:1_{5A27E55D-A87D-46F4-B264-4ED09D8F31AD}" xr6:coauthVersionLast="45" xr6:coauthVersionMax="45" xr10:uidLastSave="{00000000-0000-0000-0000-000000000000}"/>
  <bookViews>
    <workbookView xWindow="-120" yWindow="-120" windowWidth="21840" windowHeight="13140" tabRatio="767" xr2:uid="{00000000-000D-0000-FFFF-FFFF00000000}"/>
  </bookViews>
  <sheets>
    <sheet name="T-3.13" sheetId="14" r:id="rId1"/>
  </sheets>
  <definedNames>
    <definedName name="_xlnm.Print_Area" localSheetId="0">'T-3.13'!$A$1:$R$25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14" l="1"/>
  <c r="I12" i="14"/>
  <c r="J12" i="14"/>
  <c r="K12" i="14"/>
  <c r="L12" i="14"/>
  <c r="M12" i="14"/>
  <c r="N12" i="14"/>
  <c r="H15" i="14"/>
  <c r="I15" i="14"/>
  <c r="J15" i="14"/>
  <c r="J11" i="14" s="1"/>
  <c r="K15" i="14"/>
  <c r="L15" i="14"/>
  <c r="M15" i="14"/>
  <c r="N15" i="14"/>
  <c r="G15" i="14"/>
  <c r="G12" i="14"/>
  <c r="F13" i="14"/>
  <c r="F14" i="14"/>
  <c r="F16" i="14"/>
  <c r="F17" i="14"/>
  <c r="E13" i="14"/>
  <c r="E14" i="14"/>
  <c r="E16" i="14"/>
  <c r="E17" i="14"/>
  <c r="N11" i="14" l="1"/>
  <c r="K11" i="14"/>
  <c r="L11" i="14"/>
  <c r="M11" i="14"/>
  <c r="F15" i="14"/>
  <c r="I11" i="14"/>
  <c r="H11" i="14"/>
  <c r="G11" i="14"/>
  <c r="F12" i="14"/>
  <c r="E12" i="14"/>
  <c r="E15" i="14"/>
  <c r="E11" i="14" l="1"/>
  <c r="F11" i="14"/>
</calcChain>
</file>

<file path=xl/sharedStrings.xml><?xml version="1.0" encoding="utf-8"?>
<sst xmlns="http://schemas.openxmlformats.org/spreadsheetml/2006/main" count="69" uniqueCount="52">
  <si>
    <t>รวม</t>
  </si>
  <si>
    <t>Total</t>
  </si>
  <si>
    <t>ชาย</t>
  </si>
  <si>
    <t>หญิง</t>
  </si>
  <si>
    <t>Male</t>
  </si>
  <si>
    <t>Female</t>
  </si>
  <si>
    <t>ต่ำกว่าอนุปริญญา</t>
  </si>
  <si>
    <t>สังกัด</t>
  </si>
  <si>
    <t>ปริญญาโท หรือสูงกว่า</t>
  </si>
  <si>
    <t>ตาราง</t>
  </si>
  <si>
    <t>Jurisdiction</t>
  </si>
  <si>
    <t xml:space="preserve"> and higher</t>
  </si>
  <si>
    <t>Master's Degree</t>
  </si>
  <si>
    <t>อนุปริญญา หรือเทียบเท่า</t>
  </si>
  <si>
    <t xml:space="preserve">ปริญญาตรี </t>
  </si>
  <si>
    <t>Bachelor's</t>
  </si>
  <si>
    <t>Degree</t>
  </si>
  <si>
    <t>Diploma in Education</t>
  </si>
  <si>
    <t xml:space="preserve"> or equivalent</t>
  </si>
  <si>
    <t xml:space="preserve"> Diploma</t>
  </si>
  <si>
    <t>Lower than</t>
  </si>
  <si>
    <t xml:space="preserve">วุฒิการศึกษา   Qualification </t>
  </si>
  <si>
    <t>รวมยอด</t>
  </si>
  <si>
    <t>Office of the Vocational Education Commission</t>
  </si>
  <si>
    <t>สำนักงานคณะกรรมการการอาชีวศึกษา</t>
  </si>
  <si>
    <t xml:space="preserve">Table </t>
  </si>
  <si>
    <t xml:space="preserve">  วิทยาลัยเทคนิคพิจิตร</t>
  </si>
  <si>
    <t xml:space="preserve">  วิทยาลัยเกษตรและเทคโนโลยีพิจิตร</t>
  </si>
  <si>
    <t xml:space="preserve">  วิทยาลัยสารพัดช่างพิจิตร</t>
  </si>
  <si>
    <t xml:space="preserve">  วิทยาลัยชุมชนพิจิตร</t>
  </si>
  <si>
    <t xml:space="preserve">  วิทยาลัยเทคโนโลยีบริหารธุรกิจพิจิตร</t>
  </si>
  <si>
    <t xml:space="preserve">  วิทยาลัยเทคโนโลยีสิริวัฒนาบริหารธุรกิจ</t>
  </si>
  <si>
    <t xml:space="preserve">Source: </t>
  </si>
  <si>
    <t>Phichit Technical College</t>
  </si>
  <si>
    <t>Phichit Agriculture and Technology College</t>
  </si>
  <si>
    <t>Phichit Polytechnic College</t>
  </si>
  <si>
    <t>Phichit Community College</t>
  </si>
  <si>
    <t>Phichit Business Technology College</t>
  </si>
  <si>
    <t>Siriwattana Technology Business College</t>
  </si>
  <si>
    <t>สถาบันอุดมศึกษาของรัฐ</t>
  </si>
  <si>
    <t xml:space="preserve">ที่มา:  </t>
  </si>
  <si>
    <t>อาจารย์ในระดับอาชีวศึกษา และอุดมศึกษา จำแนกตามวุฒิการศึกษา สังกัด และเพศ ปีการศึกษา 2561</t>
  </si>
  <si>
    <t>Lecturer in Vocational and Higher Education by Qualification, Jurisdiction and Sex: Academic Year 2018</t>
  </si>
  <si>
    <t>สถาบันอาชีวศึกษารัฐบาล</t>
  </si>
  <si>
    <t>สถาบันอาชีวศึกษาเอกชน</t>
  </si>
  <si>
    <t>สำนักงานคณะกรรมการการอุดมศึกษา</t>
  </si>
  <si>
    <t>สถาบันอุดมศึกษาของเอกชน</t>
  </si>
  <si>
    <t>Public institutions of vocational education</t>
  </si>
  <si>
    <t>Private institutions of vocational education</t>
  </si>
  <si>
    <t>Office of the Higher Education Commission</t>
  </si>
  <si>
    <t>Public institutions of higher education</t>
  </si>
  <si>
    <t>Private institutions of higher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</si>
</sst>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8" formatCode="\-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5" fillId="0" borderId="0" xfId="0" applyFont="1" applyBorder="1"/>
    <xf numFmtId="0" fontId="5" fillId="0" borderId="7" xfId="0" applyFont="1" applyBorder="1"/>
    <xf numFmtId="0" fontId="6" fillId="0" borderId="0" xfId="0" applyFont="1" applyBorder="1"/>
    <xf numFmtId="0" fontId="4" fillId="0" borderId="0" xfId="0" applyFont="1"/>
    <xf numFmtId="0" fontId="7" fillId="0" borderId="3" xfId="0" applyFont="1" applyBorder="1" applyAlignment="1">
      <alignment horizontal="center" vertical="center" shrinkToFit="1"/>
    </xf>
    <xf numFmtId="0" fontId="7" fillId="0" borderId="8" xfId="0" applyFont="1" applyBorder="1"/>
    <xf numFmtId="0" fontId="7" fillId="0" borderId="7" xfId="0" applyFont="1" applyBorder="1"/>
    <xf numFmtId="0" fontId="7" fillId="0" borderId="6" xfId="0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/>
    </xf>
    <xf numFmtId="0" fontId="3" fillId="0" borderId="0" xfId="0" applyFont="1" applyBorder="1"/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/>
    <xf numFmtId="0" fontId="6" fillId="0" borderId="8" xfId="0" applyFont="1" applyBorder="1"/>
    <xf numFmtId="0" fontId="7" fillId="0" borderId="0" xfId="0" quotePrefix="1" applyFont="1" applyBorder="1"/>
    <xf numFmtId="0" fontId="8" fillId="0" borderId="0" xfId="0" applyFont="1" applyBorder="1" applyAlignment="1">
      <alignment horizontal="center"/>
    </xf>
    <xf numFmtId="0" fontId="5" fillId="0" borderId="0" xfId="0" applyFont="1" applyAlignment="1"/>
    <xf numFmtId="0" fontId="7" fillId="0" borderId="0" xfId="0" applyFont="1" applyBorder="1" applyAlignment="1"/>
    <xf numFmtId="0" fontId="8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0" xfId="0" applyFont="1" applyBorder="1" applyAlignment="1"/>
    <xf numFmtId="0" fontId="8" fillId="0" borderId="2" xfId="0" applyFont="1" applyBorder="1" applyAlignment="1"/>
    <xf numFmtId="0" fontId="8" fillId="0" borderId="3" xfId="0" applyFont="1" applyBorder="1" applyAlignment="1">
      <alignment horizontal="left"/>
    </xf>
    <xf numFmtId="0" fontId="5" fillId="0" borderId="0" xfId="0" applyFont="1" applyBorder="1" applyAlignment="1"/>
    <xf numFmtId="0" fontId="8" fillId="0" borderId="3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/>
    <xf numFmtId="188" fontId="7" fillId="0" borderId="4" xfId="0" applyNumberFormat="1" applyFont="1" applyBorder="1" applyAlignment="1">
      <alignment horizontal="center"/>
    </xf>
    <xf numFmtId="188" fontId="7" fillId="0" borderId="3" xfId="0" applyNumberFormat="1" applyFont="1" applyBorder="1" applyAlignment="1">
      <alignment horizontal="center"/>
    </xf>
    <xf numFmtId="188" fontId="8" fillId="0" borderId="4" xfId="0" applyNumberFormat="1" applyFont="1" applyBorder="1" applyAlignment="1">
      <alignment horizontal="center"/>
    </xf>
    <xf numFmtId="188" fontId="7" fillId="0" borderId="7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</cellXfs>
  <cellStyles count="3">
    <cellStyle name="Normal 2" xfId="2" xr:uid="{00000000-0005-0000-0000-000001000000}"/>
    <cellStyle name="ปกติ" xfId="0" builtinId="0"/>
    <cellStyle name="ปกติ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2190749</xdr:colOff>
      <xdr:row>0</xdr:row>
      <xdr:rowOff>9525</xdr:rowOff>
    </xdr:from>
    <xdr:to>
      <xdr:col>17</xdr:col>
      <xdr:colOff>123825</xdr:colOff>
      <xdr:row>2</xdr:row>
      <xdr:rowOff>57150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pSpPr/>
      </xdr:nvGrpSpPr>
      <xdr:grpSpPr>
        <a:xfrm>
          <a:off x="9601199" y="9525"/>
          <a:ext cx="352426" cy="523875"/>
          <a:chOff x="9648824" y="9525"/>
          <a:chExt cx="352426" cy="600075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D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658350" y="9525"/>
            <a:ext cx="342900" cy="563880"/>
          </a:xfrm>
          <a:prstGeom prst="rect">
            <a:avLst/>
          </a:prstGeom>
        </xdr:spPr>
      </xdr:pic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D00-00000E000000}"/>
              </a:ext>
            </a:extLst>
          </xdr:cNvPr>
          <xdr:cNvSpPr txBox="1"/>
        </xdr:nvSpPr>
        <xdr:spPr>
          <a:xfrm rot="5400000">
            <a:off x="9591108" y="203110"/>
            <a:ext cx="464206" cy="3487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PSK" panose="020B0500040200020003" pitchFamily="34" charset="-34"/>
                <a:cs typeface="TH SarabunPSK" panose="020B0500040200020003" pitchFamily="34" charset="-34"/>
              </a:rPr>
              <a:t>44</a:t>
            </a:r>
            <a:endParaRPr lang="th-TH" sz="16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Q25"/>
  <sheetViews>
    <sheetView showGridLines="0" tabSelected="1" workbookViewId="0">
      <selection activeCell="O4" sqref="O4:P9"/>
    </sheetView>
  </sheetViews>
  <sheetFormatPr defaultRowHeight="18.75" x14ac:dyDescent="0.3"/>
  <cols>
    <col min="1" max="1" width="1.7109375" style="4" customWidth="1"/>
    <col min="2" max="2" width="5.7109375" style="4" customWidth="1"/>
    <col min="3" max="3" width="5.5703125" style="4" customWidth="1"/>
    <col min="4" max="4" width="14" style="4" customWidth="1"/>
    <col min="5" max="6" width="7.85546875" style="4" customWidth="1"/>
    <col min="7" max="14" width="8.42578125" style="4" customWidth="1"/>
    <col min="15" max="15" width="1" style="4" customWidth="1"/>
    <col min="16" max="16" width="35" style="4" customWidth="1"/>
    <col min="17" max="17" width="1.28515625" style="4" customWidth="1"/>
    <col min="18" max="18" width="2.42578125" style="4" customWidth="1"/>
    <col min="19" max="16384" width="9.140625" style="4"/>
  </cols>
  <sheetData>
    <row r="1" spans="1:17" x14ac:dyDescent="0.3">
      <c r="B1" s="1" t="s">
        <v>9</v>
      </c>
      <c r="C1" s="2">
        <v>3.13</v>
      </c>
      <c r="D1" s="1" t="s">
        <v>41</v>
      </c>
      <c r="E1" s="1"/>
      <c r="F1" s="1"/>
      <c r="G1" s="1"/>
      <c r="H1" s="1"/>
      <c r="I1" s="1"/>
      <c r="J1" s="1"/>
      <c r="O1" s="8"/>
    </row>
    <row r="2" spans="1:17" s="11" customFormat="1" x14ac:dyDescent="0.3">
      <c r="B2" s="1" t="s">
        <v>25</v>
      </c>
      <c r="C2" s="2">
        <v>3.13</v>
      </c>
      <c r="D2" s="1" t="s">
        <v>42</v>
      </c>
      <c r="O2" s="3"/>
    </row>
    <row r="3" spans="1:17" s="1" customFormat="1" ht="6" customHeight="1" x14ac:dyDescent="0.3"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7" ht="24" customHeight="1" x14ac:dyDescent="0.3">
      <c r="A4" s="54" t="s">
        <v>7</v>
      </c>
      <c r="B4" s="54"/>
      <c r="C4" s="54"/>
      <c r="D4" s="58"/>
      <c r="E4" s="56"/>
      <c r="F4" s="57"/>
      <c r="G4" s="72" t="s">
        <v>21</v>
      </c>
      <c r="H4" s="73"/>
      <c r="I4" s="74"/>
      <c r="J4" s="74"/>
      <c r="K4" s="74"/>
      <c r="L4" s="74"/>
      <c r="M4" s="74"/>
      <c r="N4" s="75"/>
      <c r="O4" s="55" t="s">
        <v>10</v>
      </c>
      <c r="P4" s="54"/>
    </row>
    <row r="5" spans="1:17" ht="24" customHeight="1" x14ac:dyDescent="0.3">
      <c r="A5" s="59"/>
      <c r="B5" s="59"/>
      <c r="C5" s="59"/>
      <c r="D5" s="60"/>
      <c r="E5" s="20"/>
      <c r="F5" s="21"/>
      <c r="G5" s="65" t="s">
        <v>8</v>
      </c>
      <c r="H5" s="66"/>
      <c r="I5" s="65" t="s">
        <v>14</v>
      </c>
      <c r="J5" s="66"/>
      <c r="K5" s="65" t="s">
        <v>13</v>
      </c>
      <c r="L5" s="64"/>
      <c r="M5" s="65" t="s">
        <v>6</v>
      </c>
      <c r="N5" s="66"/>
      <c r="O5" s="67"/>
      <c r="P5" s="59"/>
    </row>
    <row r="6" spans="1:17" ht="16.5" customHeight="1" x14ac:dyDescent="0.3">
      <c r="A6" s="71"/>
      <c r="B6" s="71"/>
      <c r="C6" s="71"/>
      <c r="D6" s="60"/>
      <c r="E6" s="65" t="s">
        <v>0</v>
      </c>
      <c r="F6" s="66"/>
      <c r="G6" s="65" t="s">
        <v>12</v>
      </c>
      <c r="H6" s="66"/>
      <c r="I6" s="65" t="s">
        <v>15</v>
      </c>
      <c r="J6" s="66"/>
      <c r="K6" s="65" t="s">
        <v>17</v>
      </c>
      <c r="L6" s="66"/>
      <c r="M6" s="65" t="s">
        <v>20</v>
      </c>
      <c r="N6" s="66"/>
      <c r="O6" s="67"/>
      <c r="P6" s="71"/>
    </row>
    <row r="7" spans="1:17" ht="16.5" customHeight="1" x14ac:dyDescent="0.3">
      <c r="A7" s="71"/>
      <c r="B7" s="71"/>
      <c r="C7" s="71"/>
      <c r="D7" s="60"/>
      <c r="E7" s="63" t="s">
        <v>1</v>
      </c>
      <c r="F7" s="69"/>
      <c r="G7" s="63" t="s">
        <v>11</v>
      </c>
      <c r="H7" s="69"/>
      <c r="I7" s="63" t="s">
        <v>16</v>
      </c>
      <c r="J7" s="69"/>
      <c r="K7" s="76" t="s">
        <v>18</v>
      </c>
      <c r="L7" s="78"/>
      <c r="M7" s="76" t="s">
        <v>19</v>
      </c>
      <c r="N7" s="77"/>
      <c r="O7" s="67"/>
      <c r="P7" s="71"/>
    </row>
    <row r="8" spans="1:17" x14ac:dyDescent="0.3">
      <c r="A8" s="71"/>
      <c r="B8" s="71"/>
      <c r="C8" s="71"/>
      <c r="D8" s="60"/>
      <c r="E8" s="25" t="s">
        <v>2</v>
      </c>
      <c r="F8" s="25" t="s">
        <v>3</v>
      </c>
      <c r="G8" s="25" t="s">
        <v>2</v>
      </c>
      <c r="H8" s="25" t="s">
        <v>3</v>
      </c>
      <c r="I8" s="26" t="s">
        <v>2</v>
      </c>
      <c r="J8" s="25" t="s">
        <v>3</v>
      </c>
      <c r="K8" s="25" t="s">
        <v>2</v>
      </c>
      <c r="L8" s="25" t="s">
        <v>3</v>
      </c>
      <c r="M8" s="25" t="s">
        <v>2</v>
      </c>
      <c r="N8" s="25" t="s">
        <v>3</v>
      </c>
      <c r="O8" s="67"/>
      <c r="P8" s="71"/>
    </row>
    <row r="9" spans="1:17" ht="15.75" customHeight="1" x14ac:dyDescent="0.3">
      <c r="A9" s="61"/>
      <c r="B9" s="61"/>
      <c r="C9" s="61"/>
      <c r="D9" s="62"/>
      <c r="E9" s="27" t="s">
        <v>4</v>
      </c>
      <c r="F9" s="24" t="s">
        <v>5</v>
      </c>
      <c r="G9" s="27" t="s">
        <v>4</v>
      </c>
      <c r="H9" s="24" t="s">
        <v>5</v>
      </c>
      <c r="I9" s="23" t="s">
        <v>4</v>
      </c>
      <c r="J9" s="27" t="s">
        <v>5</v>
      </c>
      <c r="K9" s="27" t="s">
        <v>4</v>
      </c>
      <c r="L9" s="24" t="s">
        <v>5</v>
      </c>
      <c r="M9" s="27" t="s">
        <v>4</v>
      </c>
      <c r="N9" s="24" t="s">
        <v>5</v>
      </c>
      <c r="O9" s="68"/>
      <c r="P9" s="61"/>
    </row>
    <row r="10" spans="1:17" s="8" customFormat="1" ht="3" customHeight="1" x14ac:dyDescent="0.3">
      <c r="A10" s="16"/>
      <c r="B10" s="16"/>
      <c r="C10" s="16"/>
      <c r="D10" s="17"/>
      <c r="E10" s="28"/>
      <c r="F10" s="21"/>
      <c r="G10" s="28"/>
      <c r="H10" s="22"/>
      <c r="I10" s="20"/>
      <c r="J10" s="28"/>
      <c r="K10" s="28"/>
      <c r="L10" s="21"/>
      <c r="M10" s="28"/>
      <c r="N10" s="21"/>
      <c r="O10" s="12"/>
      <c r="P10" s="16"/>
    </row>
    <row r="11" spans="1:17" s="8" customFormat="1" ht="30" customHeight="1" x14ac:dyDescent="0.3">
      <c r="A11" s="52" t="s">
        <v>22</v>
      </c>
      <c r="B11" s="52"/>
      <c r="C11" s="52"/>
      <c r="D11" s="53"/>
      <c r="E11" s="35">
        <f>E12+E15</f>
        <v>199</v>
      </c>
      <c r="F11" s="35">
        <f t="shared" ref="F11:N11" si="0">F12+F15</f>
        <v>136</v>
      </c>
      <c r="G11" s="35">
        <f t="shared" si="0"/>
        <v>81</v>
      </c>
      <c r="H11" s="35">
        <f t="shared" si="0"/>
        <v>40</v>
      </c>
      <c r="I11" s="35">
        <f t="shared" si="0"/>
        <v>108</v>
      </c>
      <c r="J11" s="35">
        <f t="shared" si="0"/>
        <v>87</v>
      </c>
      <c r="K11" s="35">
        <f t="shared" si="0"/>
        <v>6</v>
      </c>
      <c r="L11" s="35">
        <f t="shared" si="0"/>
        <v>8</v>
      </c>
      <c r="M11" s="35">
        <f t="shared" si="0"/>
        <v>4</v>
      </c>
      <c r="N11" s="35">
        <f t="shared" si="0"/>
        <v>1</v>
      </c>
      <c r="O11" s="70" t="s">
        <v>1</v>
      </c>
      <c r="P11" s="52"/>
    </row>
    <row r="12" spans="1:17" s="43" customFormat="1" ht="30" customHeight="1" x14ac:dyDescent="0.3">
      <c r="A12" s="40" t="s">
        <v>24</v>
      </c>
      <c r="B12" s="40"/>
      <c r="C12" s="40"/>
      <c r="D12" s="41"/>
      <c r="E12" s="46">
        <f>G12+I12+K12+M12</f>
        <v>150</v>
      </c>
      <c r="F12" s="46">
        <f>H12+J12+L12+N12</f>
        <v>112</v>
      </c>
      <c r="G12" s="46">
        <f>G13+G14</f>
        <v>60</v>
      </c>
      <c r="H12" s="46">
        <f t="shared" ref="H12:N12" si="1">H13+H14</f>
        <v>32</v>
      </c>
      <c r="I12" s="46">
        <f t="shared" si="1"/>
        <v>80</v>
      </c>
      <c r="J12" s="46">
        <f t="shared" si="1"/>
        <v>71</v>
      </c>
      <c r="K12" s="46">
        <f t="shared" si="1"/>
        <v>6</v>
      </c>
      <c r="L12" s="46">
        <f t="shared" si="1"/>
        <v>8</v>
      </c>
      <c r="M12" s="46">
        <f t="shared" si="1"/>
        <v>4</v>
      </c>
      <c r="N12" s="46">
        <f t="shared" si="1"/>
        <v>1</v>
      </c>
      <c r="O12" s="42" t="s">
        <v>23</v>
      </c>
      <c r="P12" s="32"/>
    </row>
    <row r="13" spans="1:17" s="43" customFormat="1" ht="30" customHeight="1" x14ac:dyDescent="0.3">
      <c r="A13" s="40"/>
      <c r="B13" s="34" t="s">
        <v>43</v>
      </c>
      <c r="C13" s="40"/>
      <c r="D13" s="41"/>
      <c r="E13" s="18">
        <f t="shared" ref="E13:E17" si="2">G13+I13+K13+M13</f>
        <v>140</v>
      </c>
      <c r="F13" s="18">
        <f t="shared" ref="F13:F17" si="3">H13+J13+L13+N13</f>
        <v>97</v>
      </c>
      <c r="G13" s="18">
        <v>57</v>
      </c>
      <c r="H13" s="38">
        <v>29</v>
      </c>
      <c r="I13" s="18">
        <v>73</v>
      </c>
      <c r="J13" s="39">
        <v>59</v>
      </c>
      <c r="K13" s="18">
        <v>6</v>
      </c>
      <c r="L13" s="18">
        <v>8</v>
      </c>
      <c r="M13" s="38">
        <v>4</v>
      </c>
      <c r="N13" s="18">
        <v>1</v>
      </c>
      <c r="O13" s="44"/>
      <c r="P13" s="45" t="s">
        <v>47</v>
      </c>
    </row>
    <row r="14" spans="1:17" s="43" customFormat="1" ht="30" customHeight="1" x14ac:dyDescent="0.3">
      <c r="A14" s="40"/>
      <c r="B14" s="34" t="s">
        <v>44</v>
      </c>
      <c r="C14" s="40"/>
      <c r="D14" s="41"/>
      <c r="E14" s="18">
        <f t="shared" si="2"/>
        <v>10</v>
      </c>
      <c r="F14" s="18">
        <f t="shared" si="3"/>
        <v>15</v>
      </c>
      <c r="G14" s="18">
        <v>3</v>
      </c>
      <c r="H14" s="38">
        <v>3</v>
      </c>
      <c r="I14" s="18">
        <v>7</v>
      </c>
      <c r="J14" s="39">
        <v>12</v>
      </c>
      <c r="K14" s="48">
        <v>0</v>
      </c>
      <c r="L14" s="48">
        <v>0</v>
      </c>
      <c r="M14" s="48">
        <v>0</v>
      </c>
      <c r="N14" s="48">
        <v>0</v>
      </c>
      <c r="O14" s="44"/>
      <c r="P14" s="45" t="s">
        <v>48</v>
      </c>
    </row>
    <row r="15" spans="1:17" s="33" customFormat="1" ht="30" customHeight="1" x14ac:dyDescent="0.3">
      <c r="A15" s="40" t="s">
        <v>45</v>
      </c>
      <c r="B15" s="40"/>
      <c r="C15" s="40"/>
      <c r="D15" s="41"/>
      <c r="E15" s="46">
        <f t="shared" si="2"/>
        <v>49</v>
      </c>
      <c r="F15" s="46">
        <f t="shared" si="3"/>
        <v>24</v>
      </c>
      <c r="G15" s="46">
        <f>G16+G17</f>
        <v>21</v>
      </c>
      <c r="H15" s="46">
        <f t="shared" ref="H15:N15" si="4">H16+H17</f>
        <v>8</v>
      </c>
      <c r="I15" s="46">
        <f t="shared" si="4"/>
        <v>28</v>
      </c>
      <c r="J15" s="46">
        <f t="shared" si="4"/>
        <v>16</v>
      </c>
      <c r="K15" s="50">
        <f t="shared" si="4"/>
        <v>0</v>
      </c>
      <c r="L15" s="50">
        <f t="shared" si="4"/>
        <v>0</v>
      </c>
      <c r="M15" s="50">
        <f t="shared" si="4"/>
        <v>0</v>
      </c>
      <c r="N15" s="50">
        <f t="shared" si="4"/>
        <v>0</v>
      </c>
      <c r="O15" s="47" t="s">
        <v>49</v>
      </c>
      <c r="P15" s="29"/>
      <c r="Q15" s="29"/>
    </row>
    <row r="16" spans="1:17" s="33" customFormat="1" ht="30" customHeight="1" x14ac:dyDescent="0.3">
      <c r="A16" s="40"/>
      <c r="B16" s="34" t="s">
        <v>39</v>
      </c>
      <c r="C16" s="40"/>
      <c r="D16" s="41"/>
      <c r="E16" s="18">
        <f t="shared" si="2"/>
        <v>49</v>
      </c>
      <c r="F16" s="18">
        <f t="shared" si="3"/>
        <v>24</v>
      </c>
      <c r="G16" s="18">
        <v>21</v>
      </c>
      <c r="H16" s="38">
        <v>8</v>
      </c>
      <c r="I16" s="18">
        <v>28</v>
      </c>
      <c r="J16" s="39">
        <v>16</v>
      </c>
      <c r="K16" s="48">
        <v>0</v>
      </c>
      <c r="L16" s="48">
        <v>0</v>
      </c>
      <c r="M16" s="48">
        <v>0</v>
      </c>
      <c r="N16" s="48">
        <v>0</v>
      </c>
      <c r="O16" s="29"/>
      <c r="P16" s="29" t="s">
        <v>50</v>
      </c>
      <c r="Q16" s="29"/>
    </row>
    <row r="17" spans="1:17" s="33" customFormat="1" ht="30" customHeight="1" x14ac:dyDescent="0.3">
      <c r="A17" s="40"/>
      <c r="B17" s="34" t="s">
        <v>46</v>
      </c>
      <c r="C17" s="40"/>
      <c r="D17" s="41"/>
      <c r="E17" s="48">
        <f t="shared" si="2"/>
        <v>0</v>
      </c>
      <c r="F17" s="48">
        <f t="shared" si="3"/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9">
        <v>0</v>
      </c>
      <c r="N17" s="48">
        <v>0</v>
      </c>
      <c r="O17" s="29"/>
      <c r="P17" s="29" t="s">
        <v>51</v>
      </c>
      <c r="Q17" s="29"/>
    </row>
    <row r="18" spans="1:17" s="7" customFormat="1" ht="13.5" customHeight="1" x14ac:dyDescent="0.3">
      <c r="A18" s="13"/>
      <c r="B18" s="13"/>
      <c r="C18" s="13"/>
      <c r="D18" s="13"/>
      <c r="E18" s="51"/>
      <c r="F18" s="51"/>
      <c r="G18" s="51"/>
      <c r="H18" s="51"/>
      <c r="I18" s="51"/>
      <c r="J18" s="51"/>
      <c r="K18" s="14"/>
      <c r="L18" s="15"/>
      <c r="M18" s="14"/>
      <c r="N18" s="9"/>
      <c r="O18" s="30"/>
      <c r="P18" s="30"/>
    </row>
    <row r="19" spans="1:17" s="7" customFormat="1" ht="3" customHeight="1" x14ac:dyDescent="0.3">
      <c r="A19" s="6"/>
      <c r="B19" s="6"/>
      <c r="C19" s="6"/>
      <c r="D19" s="6"/>
      <c r="E19" s="31"/>
      <c r="F19" s="6"/>
      <c r="G19" s="6"/>
      <c r="H19" s="6"/>
      <c r="I19" s="6"/>
      <c r="J19" s="6"/>
      <c r="K19" s="6"/>
      <c r="L19" s="6"/>
      <c r="M19" s="6"/>
      <c r="N19" s="8"/>
      <c r="O19" s="10"/>
      <c r="P19" s="10"/>
    </row>
    <row r="20" spans="1:17" s="5" customFormat="1" ht="20.100000000000001" customHeight="1" x14ac:dyDescent="0.3">
      <c r="A20" s="10"/>
      <c r="B20" s="37" t="s">
        <v>40</v>
      </c>
      <c r="C20" s="5" t="s">
        <v>26</v>
      </c>
      <c r="J20" s="36" t="s">
        <v>32</v>
      </c>
      <c r="K20" s="5" t="s">
        <v>33</v>
      </c>
      <c r="L20" s="10"/>
      <c r="M20" s="10"/>
      <c r="N20" s="10"/>
      <c r="O20" s="10"/>
      <c r="P20" s="10"/>
    </row>
    <row r="21" spans="1:17" s="5" customFormat="1" ht="20.100000000000001" customHeight="1" x14ac:dyDescent="0.3">
      <c r="C21" s="5" t="s">
        <v>27</v>
      </c>
      <c r="K21" s="5" t="s">
        <v>34</v>
      </c>
      <c r="L21" s="10"/>
      <c r="M21" s="10"/>
      <c r="N21" s="10"/>
      <c r="O21" s="10"/>
      <c r="P21" s="10"/>
    </row>
    <row r="22" spans="1:17" s="5" customFormat="1" ht="20.100000000000001" customHeight="1" x14ac:dyDescent="0.3">
      <c r="C22" s="5" t="s">
        <v>28</v>
      </c>
      <c r="K22" s="5" t="s">
        <v>35</v>
      </c>
    </row>
    <row r="23" spans="1:17" s="5" customFormat="1" ht="20.100000000000001" customHeight="1" x14ac:dyDescent="0.3">
      <c r="C23" s="5" t="s">
        <v>29</v>
      </c>
      <c r="K23" s="5" t="s">
        <v>36</v>
      </c>
    </row>
    <row r="24" spans="1:17" s="5" customFormat="1" ht="20.100000000000001" customHeight="1" x14ac:dyDescent="0.3">
      <c r="C24" s="5" t="s">
        <v>30</v>
      </c>
      <c r="K24" s="5" t="s">
        <v>37</v>
      </c>
    </row>
    <row r="25" spans="1:17" s="5" customFormat="1" ht="20.100000000000001" customHeight="1" x14ac:dyDescent="0.3">
      <c r="C25" s="5" t="s">
        <v>31</v>
      </c>
      <c r="K25" s="5" t="s">
        <v>38</v>
      </c>
    </row>
  </sheetData>
  <mergeCells count="20">
    <mergeCell ref="A11:D11"/>
    <mergeCell ref="A4:D9"/>
    <mergeCell ref="E7:F7"/>
    <mergeCell ref="E4:F4"/>
    <mergeCell ref="E6:F6"/>
    <mergeCell ref="K5:L5"/>
    <mergeCell ref="I5:J5"/>
    <mergeCell ref="G7:H7"/>
    <mergeCell ref="G6:H6"/>
    <mergeCell ref="O11:P11"/>
    <mergeCell ref="O4:P9"/>
    <mergeCell ref="G4:N4"/>
    <mergeCell ref="M5:N5"/>
    <mergeCell ref="M7:N7"/>
    <mergeCell ref="K6:L6"/>
    <mergeCell ref="M6:N6"/>
    <mergeCell ref="I6:J6"/>
    <mergeCell ref="K7:L7"/>
    <mergeCell ref="I7:J7"/>
    <mergeCell ref="G5:H5"/>
  </mergeCells>
  <phoneticPr fontId="2" type="noConversion"/>
  <printOptions horizontalCentered="1"/>
  <pageMargins left="0.43307086614173229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T-3.13</vt:lpstr>
      <vt:lpstr>'T-3.13'!Print_Area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2019-11-25T03:54:52Z</cp:lastPrinted>
  <dcterms:created xsi:type="dcterms:W3CDTF">1997-06-13T10:07:54Z</dcterms:created>
  <dcterms:modified xsi:type="dcterms:W3CDTF">2020-03-20T07:23:50Z</dcterms:modified>
</cp:coreProperties>
</file>