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4.2 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<sst xmlns="http://schemas.openxmlformats.org/spreadsheetml/2006/main" count="52" uniqueCount="42">
  <si>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ตาราง    4.2  เนื้อที่ถือครองทำการเกษตร  จำแนกตามลักษณะการถือครองที่ดิน และขนาดเนื้อที่ถือครองทั้งสิ้น  จังหวัดจันทบุรี  พ.ศ.2546</t>
  </si>
  <si>
    <t xml:space="preserve"> เนื้อที่  :  ไร่</t>
  </si>
  <si>
    <t>TABLE  4.2  AREA OF HOLDING BY LAND TENURE AND SIZE OF TOTAL AREA OF HOLDING CHANGWAT CHANTHABURI : 2003</t>
  </si>
  <si>
    <t xml:space="preserve">  Area  :  Rai</t>
  </si>
  <si>
    <t>เนื้อที่ของตนเอง</t>
  </si>
  <si>
    <t>เนื้อที่ไม่ใช่ของตนเอง</t>
  </si>
  <si>
    <t>ขนาดเนื้อที่ถือครองทั้งสิ้น (ไร่)</t>
  </si>
  <si>
    <t>เนื้อที่ทั้งสิ้น</t>
  </si>
  <si>
    <t>Own land</t>
  </si>
  <si>
    <t>Others</t>
  </si>
  <si>
    <t xml:space="preserve">Size of total area of holding (rai)  </t>
  </si>
  <si>
    <t>Total area</t>
  </si>
  <si>
    <t>รวม</t>
  </si>
  <si>
    <t>เป็นเจ้าของ</t>
  </si>
  <si>
    <t>จำนองผู้อื่น</t>
  </si>
  <si>
    <t>ขายฝากผู้อื่น</t>
  </si>
  <si>
    <t>เช่า</t>
  </si>
  <si>
    <t>รับจำนอง</t>
  </si>
  <si>
    <t>รับขายฝาก</t>
  </si>
  <si>
    <t>ได้ทำฟรี</t>
  </si>
  <si>
    <t xml:space="preserve">   </t>
  </si>
  <si>
    <t>Sub - total</t>
  </si>
  <si>
    <t>Owner</t>
  </si>
  <si>
    <t>Mortgagor</t>
  </si>
  <si>
    <t>Sale - redeem</t>
  </si>
  <si>
    <t>Rent</t>
  </si>
  <si>
    <t>Mortgagee</t>
  </si>
  <si>
    <t>Sale - redeemer</t>
  </si>
  <si>
    <t>Free</t>
  </si>
  <si>
    <t>รวม    Total</t>
  </si>
  <si>
    <t xml:space="preserve">    ต่ำกว่า  Under  2 </t>
  </si>
  <si>
    <t xml:space="preserve"> -</t>
  </si>
  <si>
    <t xml:space="preserve">        2       -       5            </t>
  </si>
  <si>
    <t xml:space="preserve">        6       -       9            </t>
  </si>
  <si>
    <t xml:space="preserve">       10       -     19            </t>
  </si>
  <si>
    <t xml:space="preserve">       20       -     39            </t>
  </si>
  <si>
    <t xml:space="preserve">       40       -     59            </t>
  </si>
  <si>
    <t xml:space="preserve">       60       -    139            </t>
  </si>
  <si>
    <t xml:space="preserve">      140       -    499           </t>
  </si>
  <si>
    <t xml:space="preserve">      500   ขึ้นไป  and over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</si>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</sst>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&quot;฿&quot;#,##0.00"/>
    <numFmt numFmtId="210" formatCode="_(* #,##0.000_);_(* \(#,##0.000\);_(* &quot;-&quot;??_);_(@_)"/>
    <numFmt numFmtId="211" formatCode="_(* #,##0.0_);_(* \(#,##0.0\);_(* &quot;-&quot;??_);_(@_)"/>
    <numFmt numFmtId="212" formatCode="_(* #,##0_);_(* \(#,##0\);_(* &quot;-&quot;??_);_(@_)"/>
    <numFmt numFmtId="213" formatCode="#,##0;\(#,##0\);&quot;-&quot;;\-@\-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DilleniaUPC"/>
      <family val="1"/>
    </font>
    <font>
      <sz val="13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14"/>
      <name val="DilleniaUPC"/>
      <family val="1"/>
    </font>
    <font>
      <sz val="14"/>
      <name val="Cordi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12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212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12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2" fontId="6" fillId="0" borderId="0" xfId="15" applyNumberFormat="1" applyFont="1" applyBorder="1" applyAlignment="1">
      <alignment/>
    </xf>
    <xf numFmtId="212" fontId="6" fillId="0" borderId="0" xfId="15" applyNumberFormat="1" applyFont="1" applyBorder="1" applyAlignment="1">
      <alignment horizontal="right"/>
    </xf>
    <xf numFmtId="212" fontId="6" fillId="0" borderId="8" xfId="15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W28"/>
  <sheetViews>
    <sheetView tabSelected="1" workbookViewId="0" topLeftCell="A1">
      <selection activeCell="B2" sqref="B2"/>
    </sheetView>
  </sheetViews>
  <sheetFormatPr defaultColWidth="9.33203125" defaultRowHeight="21"/>
  <cols>
    <col min="1" max="1" width="3.16015625" style="3" customWidth="1"/>
    <col min="2" max="2" width="26.5" style="3" customWidth="1"/>
    <col min="3" max="3" width="10.66015625" style="3" customWidth="1"/>
    <col min="4" max="4" width="2.33203125" style="3" customWidth="1"/>
    <col min="5" max="5" width="10.83203125" style="3" customWidth="1"/>
    <col min="6" max="6" width="2.33203125" style="3" customWidth="1"/>
    <col min="7" max="7" width="10.66015625" style="3" customWidth="1"/>
    <col min="8" max="8" width="2.33203125" style="3" customWidth="1"/>
    <col min="9" max="9" width="10.66015625" style="3" customWidth="1"/>
    <col min="10" max="10" width="2.33203125" style="3" customWidth="1"/>
    <col min="11" max="11" width="11.33203125" style="3" customWidth="1"/>
    <col min="12" max="12" width="2.33203125" style="3" customWidth="1"/>
    <col min="13" max="13" width="10.66015625" style="3" customWidth="1"/>
    <col min="14" max="14" width="2.33203125" style="3" customWidth="1"/>
    <col min="15" max="15" width="10.83203125" style="3" customWidth="1"/>
    <col min="16" max="16" width="2.33203125" style="3" customWidth="1"/>
    <col min="17" max="17" width="11.33203125" style="3" customWidth="1"/>
    <col min="18" max="18" width="2.33203125" style="3" customWidth="1"/>
    <col min="19" max="19" width="11.33203125" style="3" customWidth="1"/>
    <col min="20" max="20" width="2.33203125" style="3" customWidth="1"/>
    <col min="21" max="21" width="10.83203125" style="3" customWidth="1"/>
    <col min="22" max="22" width="2.33203125" style="3" customWidth="1"/>
    <col min="23" max="23" width="3.33203125" style="3" customWidth="1"/>
    <col min="24" max="16384" width="9.33203125" style="3" customWidth="1"/>
  </cols>
  <sheetData>
    <row r="2" spans="2:21" s="1" customFormat="1" ht="22.5" customHeight="1">
      <c r="B2" s="1" t="s">
        <v>0</v>
      </c>
      <c r="U2" s="2" t="s">
        <v>1</v>
      </c>
    </row>
    <row r="3" spans="2:21" ht="22.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U3" s="6" t="s">
        <v>3</v>
      </c>
    </row>
    <row r="4" spans="1:19" s="8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ht="24" customHeight="1">
      <c r="A5" s="9"/>
      <c r="B5" s="10"/>
      <c r="C5" s="11"/>
      <c r="D5" s="11"/>
      <c r="E5" s="12" t="s">
        <v>4</v>
      </c>
      <c r="F5" s="9"/>
      <c r="G5" s="9"/>
      <c r="H5" s="9"/>
      <c r="I5" s="9"/>
      <c r="J5" s="9"/>
      <c r="K5" s="9"/>
      <c r="L5" s="10"/>
      <c r="M5" s="9" t="s">
        <v>5</v>
      </c>
      <c r="N5" s="9"/>
      <c r="O5" s="9"/>
      <c r="P5" s="9"/>
      <c r="Q5" s="9"/>
      <c r="R5" s="9"/>
      <c r="S5" s="9"/>
      <c r="T5" s="9"/>
      <c r="U5" s="9"/>
      <c r="V5" s="9"/>
    </row>
    <row r="6" spans="1:22" ht="24" customHeight="1">
      <c r="A6" s="13" t="s">
        <v>6</v>
      </c>
      <c r="B6" s="14"/>
      <c r="C6" s="13" t="s">
        <v>7</v>
      </c>
      <c r="D6" s="14"/>
      <c r="E6" s="15" t="s">
        <v>8</v>
      </c>
      <c r="F6" s="16"/>
      <c r="G6" s="16"/>
      <c r="H6" s="16"/>
      <c r="I6" s="16"/>
      <c r="J6" s="16"/>
      <c r="K6" s="16"/>
      <c r="L6" s="17"/>
      <c r="M6" s="16" t="s">
        <v>9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24" customHeight="1">
      <c r="A7" s="13" t="s">
        <v>10</v>
      </c>
      <c r="B7" s="14"/>
      <c r="C7" s="13" t="s">
        <v>11</v>
      </c>
      <c r="D7" s="13"/>
      <c r="E7" s="18" t="s">
        <v>12</v>
      </c>
      <c r="F7" s="13"/>
      <c r="G7" s="12" t="s">
        <v>13</v>
      </c>
      <c r="H7" s="10"/>
      <c r="I7" s="13" t="s">
        <v>14</v>
      </c>
      <c r="J7" s="13"/>
      <c r="K7" s="12" t="s">
        <v>15</v>
      </c>
      <c r="L7" s="10"/>
      <c r="M7" s="12" t="s">
        <v>12</v>
      </c>
      <c r="N7" s="9"/>
      <c r="O7" s="19" t="s">
        <v>16</v>
      </c>
      <c r="P7" s="20"/>
      <c r="Q7" s="9" t="s">
        <v>17</v>
      </c>
      <c r="R7" s="9"/>
      <c r="S7" s="12" t="s">
        <v>18</v>
      </c>
      <c r="T7" s="10"/>
      <c r="U7" s="9" t="s">
        <v>19</v>
      </c>
      <c r="V7" s="9"/>
    </row>
    <row r="8" spans="1:22" ht="24" customHeight="1">
      <c r="A8" s="21" t="s">
        <v>20</v>
      </c>
      <c r="B8" s="17"/>
      <c r="C8" s="22"/>
      <c r="D8" s="22"/>
      <c r="E8" s="15" t="s">
        <v>21</v>
      </c>
      <c r="F8" s="16"/>
      <c r="G8" s="15" t="s">
        <v>22</v>
      </c>
      <c r="H8" s="17"/>
      <c r="I8" s="16" t="s">
        <v>23</v>
      </c>
      <c r="J8" s="16"/>
      <c r="K8" s="15" t="s">
        <v>24</v>
      </c>
      <c r="L8" s="17"/>
      <c r="M8" s="15" t="s">
        <v>21</v>
      </c>
      <c r="N8" s="16"/>
      <c r="O8" s="15" t="s">
        <v>25</v>
      </c>
      <c r="P8" s="17"/>
      <c r="Q8" s="16" t="s">
        <v>26</v>
      </c>
      <c r="R8" s="16"/>
      <c r="S8" s="15" t="s">
        <v>27</v>
      </c>
      <c r="T8" s="17"/>
      <c r="U8" s="16" t="s">
        <v>28</v>
      </c>
      <c r="V8" s="16"/>
    </row>
    <row r="9" spans="1:19" ht="4.5" customHeight="1">
      <c r="A9" s="4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2" ht="24" customHeight="1">
      <c r="A10" s="25" t="s">
        <v>29</v>
      </c>
      <c r="B10" s="26"/>
      <c r="C10" s="27">
        <f>SUM(C11:C19)</f>
        <v>1375594</v>
      </c>
      <c r="D10" s="28"/>
      <c r="E10" s="27">
        <f>SUM(E11:E19)</f>
        <v>1076482</v>
      </c>
      <c r="F10" s="28"/>
      <c r="G10" s="27">
        <f>SUM(G11:G19)</f>
        <v>1047031</v>
      </c>
      <c r="H10" s="28"/>
      <c r="I10" s="27">
        <f>SUM(I11:I19)</f>
        <v>29275</v>
      </c>
      <c r="J10" s="28"/>
      <c r="K10" s="27">
        <f>SUM(K11:K19)</f>
        <v>176</v>
      </c>
      <c r="L10" s="28"/>
      <c r="M10" s="27">
        <f>SUM(M11:M19)</f>
        <v>299112</v>
      </c>
      <c r="N10" s="28"/>
      <c r="O10" s="27">
        <f>SUM(O11:O19)</f>
        <v>87651</v>
      </c>
      <c r="P10" s="28"/>
      <c r="Q10" s="27">
        <f>SUM(Q11:Q19)</f>
        <v>572</v>
      </c>
      <c r="R10" s="28"/>
      <c r="S10" s="27">
        <f>SUM(S11:S19)</f>
        <v>236</v>
      </c>
      <c r="T10" s="29"/>
      <c r="U10" s="27">
        <f>SUM(U11:U19)</f>
        <v>210653</v>
      </c>
      <c r="V10" s="29"/>
    </row>
    <row r="11" spans="1:22" ht="24" customHeight="1">
      <c r="A11" s="4"/>
      <c r="B11" s="30" t="s">
        <v>30</v>
      </c>
      <c r="C11" s="31">
        <v>3030</v>
      </c>
      <c r="D11" s="32"/>
      <c r="E11" s="33">
        <f aca="true" t="shared" si="0" ref="E11:E19">SUM(G11:K11)</f>
        <v>2675</v>
      </c>
      <c r="F11" s="34"/>
      <c r="G11" s="31">
        <v>2632</v>
      </c>
      <c r="H11" s="4"/>
      <c r="I11" s="35">
        <v>42</v>
      </c>
      <c r="J11" s="4"/>
      <c r="K11" s="35">
        <v>1</v>
      </c>
      <c r="L11" s="4"/>
      <c r="M11" s="33">
        <f aca="true" t="shared" si="1" ref="M11:M19">SUM(O11:U11)</f>
        <v>355</v>
      </c>
      <c r="N11" s="4"/>
      <c r="O11" s="35">
        <v>74</v>
      </c>
      <c r="P11" s="4"/>
      <c r="Q11" s="36" t="s">
        <v>31</v>
      </c>
      <c r="R11" s="4"/>
      <c r="S11" s="35">
        <v>3</v>
      </c>
      <c r="U11" s="35">
        <v>278</v>
      </c>
      <c r="V11" s="33"/>
    </row>
    <row r="12" spans="1:22" ht="24" customHeight="1">
      <c r="A12" s="4"/>
      <c r="B12" s="30" t="s">
        <v>32</v>
      </c>
      <c r="C12" s="31">
        <v>45065</v>
      </c>
      <c r="D12" s="32"/>
      <c r="E12" s="33">
        <f t="shared" si="0"/>
        <v>40571</v>
      </c>
      <c r="F12" s="34"/>
      <c r="G12" s="35">
        <v>39172</v>
      </c>
      <c r="H12" s="4"/>
      <c r="I12" s="35">
        <v>1394</v>
      </c>
      <c r="J12" s="4"/>
      <c r="K12" s="35">
        <v>5</v>
      </c>
      <c r="L12" s="4"/>
      <c r="M12" s="33">
        <f t="shared" si="1"/>
        <v>4494</v>
      </c>
      <c r="N12" s="4"/>
      <c r="O12" s="35">
        <v>1060</v>
      </c>
      <c r="P12" s="4"/>
      <c r="Q12" s="35">
        <v>5</v>
      </c>
      <c r="R12" s="4"/>
      <c r="S12" s="36" t="s">
        <v>31</v>
      </c>
      <c r="U12" s="35">
        <v>3429</v>
      </c>
      <c r="V12" s="33"/>
    </row>
    <row r="13" spans="1:22" ht="24" customHeight="1">
      <c r="A13" s="4"/>
      <c r="B13" s="30" t="s">
        <v>33</v>
      </c>
      <c r="C13" s="31">
        <v>55841</v>
      </c>
      <c r="D13" s="34"/>
      <c r="E13" s="33">
        <f t="shared" si="0"/>
        <v>50275</v>
      </c>
      <c r="F13" s="34"/>
      <c r="G13" s="31">
        <v>48059</v>
      </c>
      <c r="H13" s="34"/>
      <c r="I13" s="31">
        <v>2209</v>
      </c>
      <c r="J13" s="34"/>
      <c r="K13" s="31">
        <v>7</v>
      </c>
      <c r="L13" s="34"/>
      <c r="M13" s="33">
        <f t="shared" si="1"/>
        <v>5566</v>
      </c>
      <c r="N13" s="34"/>
      <c r="O13" s="31">
        <v>1452</v>
      </c>
      <c r="P13" s="34"/>
      <c r="Q13" s="31">
        <v>2</v>
      </c>
      <c r="R13" s="34"/>
      <c r="S13" s="31">
        <v>9</v>
      </c>
      <c r="U13" s="31">
        <v>4103</v>
      </c>
      <c r="V13" s="33">
        <f>SUM(O13:U13)</f>
        <v>5566</v>
      </c>
    </row>
    <row r="14" spans="1:21" ht="24" customHeight="1">
      <c r="A14" s="4"/>
      <c r="B14" s="30" t="s">
        <v>34</v>
      </c>
      <c r="C14" s="31">
        <v>193298</v>
      </c>
      <c r="D14" s="34"/>
      <c r="E14" s="33">
        <f t="shared" si="0"/>
        <v>165152</v>
      </c>
      <c r="F14" s="34"/>
      <c r="G14" s="31">
        <v>158635</v>
      </c>
      <c r="H14" s="34"/>
      <c r="I14" s="31">
        <v>6476</v>
      </c>
      <c r="J14" s="34"/>
      <c r="K14" s="31">
        <v>41</v>
      </c>
      <c r="L14" s="34"/>
      <c r="M14" s="33">
        <f t="shared" si="1"/>
        <v>28146</v>
      </c>
      <c r="N14" s="34"/>
      <c r="O14" s="31">
        <v>7108</v>
      </c>
      <c r="P14" s="34"/>
      <c r="Q14" s="31">
        <v>16</v>
      </c>
      <c r="R14" s="34"/>
      <c r="S14" s="31">
        <v>25</v>
      </c>
      <c r="U14" s="31">
        <v>20997</v>
      </c>
    </row>
    <row r="15" spans="1:21" ht="24" customHeight="1">
      <c r="A15" s="4"/>
      <c r="B15" s="30" t="s">
        <v>35</v>
      </c>
      <c r="C15" s="31">
        <v>326086</v>
      </c>
      <c r="D15" s="32"/>
      <c r="E15" s="33">
        <f t="shared" si="0"/>
        <v>264345</v>
      </c>
      <c r="F15" s="4"/>
      <c r="G15" s="31">
        <v>255162</v>
      </c>
      <c r="H15" s="34"/>
      <c r="I15" s="31">
        <v>9183</v>
      </c>
      <c r="J15" s="34"/>
      <c r="K15" s="36" t="s">
        <v>31</v>
      </c>
      <c r="L15" s="34"/>
      <c r="M15" s="33">
        <f t="shared" si="1"/>
        <v>61741</v>
      </c>
      <c r="N15" s="34"/>
      <c r="O15" s="31">
        <v>16089</v>
      </c>
      <c r="P15" s="4"/>
      <c r="Q15" s="31">
        <v>63</v>
      </c>
      <c r="R15" s="4"/>
      <c r="S15" s="31">
        <v>89</v>
      </c>
      <c r="U15" s="31">
        <v>45500</v>
      </c>
    </row>
    <row r="16" spans="1:21" ht="24" customHeight="1">
      <c r="A16" s="4"/>
      <c r="B16" s="30" t="s">
        <v>36</v>
      </c>
      <c r="C16" s="31">
        <v>209812</v>
      </c>
      <c r="D16" s="32"/>
      <c r="E16" s="33">
        <f t="shared" si="0"/>
        <v>162202</v>
      </c>
      <c r="F16" s="4"/>
      <c r="G16" s="31">
        <v>157315</v>
      </c>
      <c r="H16" s="34"/>
      <c r="I16" s="31">
        <v>4872</v>
      </c>
      <c r="J16" s="34"/>
      <c r="K16" s="36">
        <v>15</v>
      </c>
      <c r="L16" s="34"/>
      <c r="M16" s="33">
        <f t="shared" si="1"/>
        <v>47610</v>
      </c>
      <c r="N16" s="34"/>
      <c r="O16" s="31">
        <v>11784</v>
      </c>
      <c r="P16" s="4"/>
      <c r="Q16" s="31">
        <v>50</v>
      </c>
      <c r="R16" s="4"/>
      <c r="S16" s="31">
        <v>50</v>
      </c>
      <c r="U16" s="31">
        <v>35726</v>
      </c>
    </row>
    <row r="17" spans="1:21" ht="24" customHeight="1">
      <c r="A17" s="4"/>
      <c r="B17" s="30" t="s">
        <v>37</v>
      </c>
      <c r="C17" s="31">
        <v>273600</v>
      </c>
      <c r="D17" s="32"/>
      <c r="E17" s="33">
        <f t="shared" si="0"/>
        <v>200083</v>
      </c>
      <c r="F17" s="4"/>
      <c r="G17" s="31">
        <v>195807</v>
      </c>
      <c r="H17" s="34"/>
      <c r="I17" s="31">
        <v>4169</v>
      </c>
      <c r="J17" s="34"/>
      <c r="K17" s="36">
        <v>107</v>
      </c>
      <c r="L17" s="34"/>
      <c r="M17" s="33">
        <f t="shared" si="1"/>
        <v>73517</v>
      </c>
      <c r="N17" s="34"/>
      <c r="O17" s="31">
        <v>23528</v>
      </c>
      <c r="P17" s="4"/>
      <c r="Q17" s="31">
        <v>21</v>
      </c>
      <c r="R17" s="4"/>
      <c r="S17" s="31">
        <v>60</v>
      </c>
      <c r="U17" s="31">
        <v>49908</v>
      </c>
    </row>
    <row r="18" spans="2:21" ht="24" customHeight="1">
      <c r="B18" s="4" t="s">
        <v>38</v>
      </c>
      <c r="C18" s="37">
        <v>160472</v>
      </c>
      <c r="D18" s="32"/>
      <c r="E18" s="33">
        <f t="shared" si="0"/>
        <v>106170</v>
      </c>
      <c r="F18" s="4"/>
      <c r="G18" s="31">
        <v>105240</v>
      </c>
      <c r="H18" s="34"/>
      <c r="I18" s="31">
        <v>930</v>
      </c>
      <c r="J18" s="34"/>
      <c r="K18" s="5" t="s">
        <v>31</v>
      </c>
      <c r="L18" s="34"/>
      <c r="M18" s="33">
        <f t="shared" si="1"/>
        <v>54302</v>
      </c>
      <c r="N18" s="34"/>
      <c r="O18" s="31">
        <v>20904</v>
      </c>
      <c r="P18" s="4"/>
      <c r="Q18" s="31">
        <v>415</v>
      </c>
      <c r="R18" s="4"/>
      <c r="S18" s="36" t="s">
        <v>31</v>
      </c>
      <c r="U18" s="31">
        <v>32983</v>
      </c>
    </row>
    <row r="19" spans="2:21" ht="24" customHeight="1">
      <c r="B19" s="4" t="s">
        <v>39</v>
      </c>
      <c r="C19" s="37">
        <v>108390</v>
      </c>
      <c r="D19" s="32"/>
      <c r="E19" s="33">
        <f t="shared" si="0"/>
        <v>85009</v>
      </c>
      <c r="F19" s="4"/>
      <c r="G19" s="31">
        <v>85009</v>
      </c>
      <c r="H19" s="34"/>
      <c r="I19" s="5" t="s">
        <v>31</v>
      </c>
      <c r="J19" s="34"/>
      <c r="K19" s="5" t="s">
        <v>31</v>
      </c>
      <c r="L19" s="34"/>
      <c r="M19" s="33">
        <f t="shared" si="1"/>
        <v>23381</v>
      </c>
      <c r="N19" s="34"/>
      <c r="O19" s="31">
        <v>5652</v>
      </c>
      <c r="P19" s="4"/>
      <c r="Q19" s="36" t="s">
        <v>31</v>
      </c>
      <c r="R19" s="4"/>
      <c r="S19" s="36" t="s">
        <v>31</v>
      </c>
      <c r="U19" s="31">
        <v>17729</v>
      </c>
    </row>
    <row r="20" spans="1:22" ht="11.25" customHeight="1">
      <c r="A20" s="4"/>
      <c r="B20" s="24"/>
      <c r="C20" s="3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"/>
      <c r="U20" s="4"/>
      <c r="V20" s="4"/>
    </row>
    <row r="21" spans="1:22" ht="18.75" customHeight="1">
      <c r="A21" s="3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1"/>
      <c r="U21" s="11"/>
      <c r="V21" s="11"/>
    </row>
    <row r="22" spans="1:19" ht="18.75" customHeight="1">
      <c r="A22" s="3" t="s">
        <v>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19" ht="18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ht="18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ht="2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3:23" ht="22.5" customHeight="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W26" s="40"/>
    </row>
    <row r="27" spans="3:19" ht="16.5" customHeight="1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3:19" ht="2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</sheetData>
  <mergeCells count="27">
    <mergeCell ref="A5:B5"/>
    <mergeCell ref="A6:B6"/>
    <mergeCell ref="A7:B7"/>
    <mergeCell ref="M8:N8"/>
    <mergeCell ref="E6:L6"/>
    <mergeCell ref="A8:B8"/>
    <mergeCell ref="C6:D6"/>
    <mergeCell ref="C7:D7"/>
    <mergeCell ref="M5:V5"/>
    <mergeCell ref="M6:V6"/>
    <mergeCell ref="K7:L7"/>
    <mergeCell ref="K8:L8"/>
    <mergeCell ref="E5:L5"/>
    <mergeCell ref="G7:H7"/>
    <mergeCell ref="G8:H8"/>
    <mergeCell ref="I7:J7"/>
    <mergeCell ref="I8:J8"/>
    <mergeCell ref="E8:F8"/>
    <mergeCell ref="E7:F7"/>
    <mergeCell ref="M7:N7"/>
    <mergeCell ref="S8:T8"/>
    <mergeCell ref="U8:V8"/>
    <mergeCell ref="Q7:R7"/>
    <mergeCell ref="S7:T7"/>
    <mergeCell ref="U7:V7"/>
    <mergeCell ref="O8:P8"/>
    <mergeCell ref="Q8:R8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2005-03-09T06:23:05Z</dcterms:created>
  <dcterms:modified xsi:type="dcterms:W3CDTF">2005-03-09T06:23:13Z</dcterms:modified>
  <cp:category/>
  <cp:version/>
  <cp:contentType/>
  <cp:contentStatus/>
</cp:coreProperties>
</file>