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445" activeTab="0"/>
  </bookViews>
  <sheets>
    <sheet name="ตาราง 6.5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<sst xmlns="http://schemas.openxmlformats.org/spreadsheetml/2006/main" count="44" uniqueCount="34">
  <si>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ตาราง    6.5   ข้าว   :  ผลผลิตข้าว  จำแนกตามชนิดข้าวที่ปลูก และขนาดเนื้อที่ถือครองทั้งสิ้น  จังหวัดจันทบุรี  พ.ศ.2546</t>
  </si>
  <si>
    <t xml:space="preserve">                ผลผลิต   :  กก.</t>
  </si>
  <si>
    <t>TABLE  6.5   RICE  :  PRODUCT BY KIND OF RICE CULTIVATED AND SIZE OF TOTAL AREA OF HOLDING CHANGWAT CHANTHABURI : 2003</t>
  </si>
  <si>
    <t xml:space="preserve">                Product  :  kg.  </t>
  </si>
  <si>
    <t>รวมผลผลิตทั้งสิ้น</t>
  </si>
  <si>
    <t>ข้าวนาปรัง</t>
  </si>
  <si>
    <t>ขนาดเนื้อที่ถือครองทั้งสิ้น (ไร่)</t>
  </si>
  <si>
    <t>Total Product</t>
  </si>
  <si>
    <t>Second crop</t>
  </si>
  <si>
    <t xml:space="preserve">Size of total area of holding (rai)  </t>
  </si>
  <si>
    <t>รวมทั้งสิ้น</t>
  </si>
  <si>
    <t>ข้าวเจ้า</t>
  </si>
  <si>
    <t>ข้าวเหนียว</t>
  </si>
  <si>
    <t>รวม</t>
  </si>
  <si>
    <t xml:space="preserve">   </t>
  </si>
  <si>
    <t>Total</t>
  </si>
  <si>
    <t>Non - glutinous</t>
  </si>
  <si>
    <t>Glutinous</t>
  </si>
  <si>
    <t>Sub - total</t>
  </si>
  <si>
    <t>รวม    Total</t>
  </si>
  <si>
    <t xml:space="preserve">     ต่ำกว่า  Under   2 </t>
  </si>
  <si>
    <t xml:space="preserve">        2       -       5            </t>
  </si>
  <si>
    <t xml:space="preserve">        6       -       9            </t>
  </si>
  <si>
    <t xml:space="preserve">       10       -     19            </t>
  </si>
  <si>
    <t xml:space="preserve">       20       -     39            </t>
  </si>
  <si>
    <t xml:space="preserve">       40       -     59            </t>
  </si>
  <si>
    <t xml:space="preserve">       60       -    139            </t>
  </si>
  <si>
    <t xml:space="preserve">      140  ขึ้นไป  and over  </t>
  </si>
  <si>
    <t>ที่มา  :  สำมะโนการเกษตร พ.ศ.2546 จังหวัดจันทบุรี ,  สำนักงานสถิติแห่งชาติ  กระทรวงเทคโนโลยีสารสนเทศและการสื่อสาร</t>
  </si>
  <si>
    <t>Source : 2003 Agricultural Census Changwat Chanthaburi , National Statistical Office , Ministry of Information and Communication Technology</t>
  </si>
  <si>
    <r>
      <t xml:space="preserve">ข้าวนาปี </t>
    </r>
    <r>
      <rPr>
        <vertAlign val="superscript"/>
        <sz val="14"/>
        <rFont val="DilleniaUPC"/>
        <family val="1"/>
      </rPr>
      <t>1/</t>
    </r>
  </si>
  <si>
    <r>
      <t xml:space="preserve">   First crop  </t>
    </r>
    <r>
      <rPr>
        <vertAlign val="superscript"/>
        <sz val="14"/>
        <rFont val="DilleniaUPC"/>
        <family val="1"/>
      </rPr>
      <t>1/</t>
    </r>
  </si>
  <si>
    <r>
      <t xml:space="preserve">  </t>
    </r>
    <r>
      <rPr>
        <vertAlign val="superscript"/>
        <sz val="12"/>
        <rFont val="DilleniaUPC"/>
        <family val="1"/>
      </rPr>
      <t xml:space="preserve">1/  </t>
    </r>
    <r>
      <rPr>
        <sz val="12"/>
        <rFont val="DilleniaUPC"/>
        <family val="1"/>
      </rPr>
      <t>รวมข้าวไร่</t>
    </r>
  </si>
  <si>
    <r>
      <t xml:space="preserve"> </t>
    </r>
    <r>
      <rPr>
        <vertAlign val="superscript"/>
        <sz val="12"/>
        <rFont val="DilleniaUPC"/>
        <family val="1"/>
      </rPr>
      <t xml:space="preserve"> 1/   </t>
    </r>
    <r>
      <rPr>
        <sz val="12"/>
        <rFont val="DilleniaUPC"/>
        <family val="1"/>
      </rPr>
      <t>Including upland rice</t>
    </r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</si>
</sst>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ฃ&quot;#,##0;\-&quot;ฃ&quot;#,##0"/>
    <numFmt numFmtId="200" formatCode="&quot;ฃ&quot;#,##0;[Red]\-&quot;ฃ&quot;#,##0"/>
    <numFmt numFmtId="201" formatCode="&quot;ฃ&quot;#,##0.00;\-&quot;ฃ&quot;#,##0.00"/>
    <numFmt numFmtId="202" formatCode="&quot;ฃ&quot;#,##0.00;[Red]\-&quot;ฃ&quot;#,##0.00"/>
    <numFmt numFmtId="203" formatCode="_-&quot;ฃ&quot;* #,##0_-;\-&quot;ฃ&quot;* #,##0_-;_-&quot;ฃ&quot;* &quot;-&quot;_-;_-@_-"/>
    <numFmt numFmtId="204" formatCode="_-&quot;ฃ&quot;* #,##0.00_-;\-&quot;ฃ&quot;* #,##0.00_-;_-&quot;ฃ&quot;* &quot;-&quot;??_-;_-@_-"/>
    <numFmt numFmtId="205" formatCode="t&quot;ฃ&quot;#,##0_);\(t&quot;ฃ&quot;#,##0\)"/>
    <numFmt numFmtId="206" formatCode="t&quot;ฃ&quot;#,##0_);[Red]\(t&quot;ฃ&quot;#,##0\)"/>
    <numFmt numFmtId="207" formatCode="t&quot;ฃ&quot;#,##0.00_);\(t&quot;ฃ&quot;#,##0.00\)"/>
    <numFmt numFmtId="208" formatCode="t&quot;ฃ&quot;#,##0.00_);[Red]\(t&quot;ฃ&quot;#,##0.00\)"/>
    <numFmt numFmtId="209" formatCode="#,##0;\(#,##0\);&quot;-&quot;;\-@\-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</numFmts>
  <fonts count="15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u val="single"/>
      <sz val="14"/>
      <color indexed="36"/>
      <name val="AngsanaUPC"/>
      <family val="0"/>
    </font>
    <font>
      <u val="single"/>
      <sz val="14"/>
      <color indexed="12"/>
      <name val="AngsanaUPC"/>
      <family val="0"/>
    </font>
    <font>
      <sz val="8"/>
      <name val="AngsanaUPC"/>
      <family val="0"/>
    </font>
    <font>
      <sz val="14"/>
      <name val="DilleniaUPC"/>
      <family val="1"/>
    </font>
    <font>
      <sz val="14"/>
      <name val="Cordia New"/>
      <family val="2"/>
    </font>
    <font>
      <sz val="15"/>
      <name val="DilleniaUPC"/>
      <family val="1"/>
    </font>
    <font>
      <sz val="12"/>
      <name val="DilleniaUPC"/>
      <family val="1"/>
    </font>
    <font>
      <vertAlign val="superscript"/>
      <sz val="14"/>
      <name val="DilleniaUPC"/>
      <family val="1"/>
    </font>
    <font>
      <b/>
      <sz val="14"/>
      <name val="DilleniaUPC"/>
      <family val="1"/>
    </font>
    <font>
      <sz val="13"/>
      <name val="DilleniaUPC"/>
      <family val="1"/>
    </font>
    <font>
      <vertAlign val="superscript"/>
      <sz val="12"/>
      <name val="DilleniaUPC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vertical="top" textRotation="180"/>
    </xf>
    <xf numFmtId="0" fontId="9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10" xfId="0" applyFont="1" applyBorder="1" applyAlignment="1">
      <alignment/>
    </xf>
    <xf numFmtId="209" fontId="12" fillId="0" borderId="0" xfId="0" applyNumberFormat="1" applyFont="1" applyBorder="1" applyAlignment="1">
      <alignment horizontal="right"/>
    </xf>
    <xf numFmtId="209" fontId="12" fillId="0" borderId="0" xfId="0" applyNumberFormat="1" applyFont="1" applyAlignment="1">
      <alignment horizontal="right"/>
    </xf>
    <xf numFmtId="0" fontId="7" fillId="0" borderId="4" xfId="0" applyFont="1" applyBorder="1" applyAlignment="1">
      <alignment/>
    </xf>
    <xf numFmtId="209" fontId="7" fillId="0" borderId="0" xfId="0" applyNumberFormat="1" applyFont="1" applyBorder="1" applyAlignment="1">
      <alignment horizontal="right"/>
    </xf>
    <xf numFmtId="209" fontId="7" fillId="0" borderId="0" xfId="0" applyNumberFormat="1" applyFont="1" applyAlignment="1">
      <alignment horizontal="right"/>
    </xf>
    <xf numFmtId="0" fontId="13" fillId="0" borderId="6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10" fillId="0" borderId="5" xfId="0" applyFont="1" applyBorder="1" applyAlignment="1">
      <alignment/>
    </xf>
    <xf numFmtId="0" fontId="10" fillId="0" borderId="6" xfId="0" applyFont="1" applyBorder="1" applyAlignment="1">
      <alignment/>
    </xf>
    <xf numFmtId="0" fontId="13" fillId="0" borderId="0" xfId="0" applyFont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57150</xdr:rowOff>
    </xdr:from>
    <xdr:to>
      <xdr:col>0</xdr:col>
      <xdr:colOff>0</xdr:colOff>
      <xdr:row>21</xdr:row>
      <xdr:rowOff>57150</xdr:rowOff>
    </xdr:to>
    <xdr:sp>
      <xdr:nvSpPr>
        <xdr:cNvPr id="1" name="Line 1"/>
        <xdr:cNvSpPr>
          <a:spLocks/>
        </xdr:cNvSpPr>
      </xdr:nvSpPr>
      <xdr:spPr>
        <a:xfrm>
          <a:off x="0" y="5695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114300</xdr:rowOff>
    </xdr:from>
    <xdr:to>
      <xdr:col>0</xdr:col>
      <xdr:colOff>0</xdr:colOff>
      <xdr:row>21</xdr:row>
      <xdr:rowOff>114300</xdr:rowOff>
    </xdr:to>
    <xdr:sp>
      <xdr:nvSpPr>
        <xdr:cNvPr id="2" name="Line 2"/>
        <xdr:cNvSpPr>
          <a:spLocks/>
        </xdr:cNvSpPr>
      </xdr:nvSpPr>
      <xdr:spPr>
        <a:xfrm>
          <a:off x="0" y="5753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U28"/>
  <sheetViews>
    <sheetView tabSelected="1" workbookViewId="0" topLeftCell="A1">
      <selection activeCell="B2" sqref="B2"/>
    </sheetView>
  </sheetViews>
  <sheetFormatPr defaultColWidth="9.33203125" defaultRowHeight="21"/>
  <cols>
    <col min="1" max="1" width="4" style="1" customWidth="1"/>
    <col min="2" max="2" width="29.33203125" style="1" customWidth="1"/>
    <col min="3" max="3" width="12.83203125" style="1" customWidth="1"/>
    <col min="4" max="4" width="2" style="1" customWidth="1"/>
    <col min="5" max="5" width="12.83203125" style="1" customWidth="1"/>
    <col min="6" max="6" width="2" style="1" customWidth="1"/>
    <col min="7" max="7" width="11.83203125" style="1" customWidth="1"/>
    <col min="8" max="8" width="2" style="1" customWidth="1"/>
    <col min="9" max="9" width="11.66015625" style="1" customWidth="1"/>
    <col min="10" max="10" width="2" style="1" customWidth="1"/>
    <col min="11" max="11" width="12.83203125" style="1" customWidth="1"/>
    <col min="12" max="12" width="2" style="1" customWidth="1"/>
    <col min="13" max="13" width="12" style="1" customWidth="1"/>
    <col min="14" max="14" width="2" style="1" customWidth="1"/>
    <col min="15" max="15" width="11.83203125" style="1" customWidth="1"/>
    <col min="16" max="16" width="2" style="1" customWidth="1"/>
    <col min="17" max="17" width="12.83203125" style="1" customWidth="1"/>
    <col min="18" max="18" width="2" style="1" customWidth="1"/>
    <col min="19" max="19" width="11.66015625" style="1" customWidth="1"/>
    <col min="20" max="20" width="2" style="1" customWidth="1"/>
    <col min="21" max="21" width="3.66015625" style="1" customWidth="1"/>
    <col min="22" max="16384" width="9.33203125" style="1" customWidth="1"/>
  </cols>
  <sheetData>
    <row r="1" ht="21">
      <c r="U1" s="2"/>
    </row>
    <row r="2" spans="2:17" ht="24.75" customHeight="1">
      <c r="B2" s="3" t="s">
        <v>0</v>
      </c>
      <c r="Q2" s="4" t="s">
        <v>1</v>
      </c>
    </row>
    <row r="3" spans="2:17" ht="22.5" customHeight="1">
      <c r="B3" s="1" t="s">
        <v>2</v>
      </c>
      <c r="Q3" s="4" t="s">
        <v>3</v>
      </c>
    </row>
    <row r="4" spans="1:20" ht="4.5" customHeight="1">
      <c r="A4" s="5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6"/>
      <c r="P4" s="6"/>
      <c r="Q4" s="6"/>
      <c r="R4" s="6"/>
      <c r="S4" s="6"/>
      <c r="T4" s="6"/>
    </row>
    <row r="5" spans="1:20" ht="24.75" customHeight="1">
      <c r="A5" s="8"/>
      <c r="B5" s="9"/>
      <c r="C5" s="10" t="s">
        <v>4</v>
      </c>
      <c r="D5" s="8"/>
      <c r="E5" s="8"/>
      <c r="F5" s="8"/>
      <c r="G5" s="8"/>
      <c r="H5" s="8"/>
      <c r="I5" s="10" t="s">
        <v>30</v>
      </c>
      <c r="J5" s="8"/>
      <c r="K5" s="8"/>
      <c r="L5" s="8"/>
      <c r="M5" s="8"/>
      <c r="N5" s="9"/>
      <c r="O5" s="10" t="s">
        <v>5</v>
      </c>
      <c r="P5" s="8"/>
      <c r="Q5" s="8"/>
      <c r="R5" s="8"/>
      <c r="S5" s="8"/>
      <c r="T5" s="8"/>
    </row>
    <row r="6" spans="1:20" ht="24.75" customHeight="1">
      <c r="A6" s="11" t="s">
        <v>6</v>
      </c>
      <c r="B6" s="12"/>
      <c r="C6" s="13" t="s">
        <v>7</v>
      </c>
      <c r="D6" s="14"/>
      <c r="E6" s="14"/>
      <c r="F6" s="14"/>
      <c r="G6" s="14"/>
      <c r="H6" s="14"/>
      <c r="I6" s="13" t="s">
        <v>31</v>
      </c>
      <c r="J6" s="14"/>
      <c r="K6" s="14"/>
      <c r="L6" s="14"/>
      <c r="M6" s="14"/>
      <c r="N6" s="15"/>
      <c r="O6" s="13" t="s">
        <v>8</v>
      </c>
      <c r="P6" s="14"/>
      <c r="Q6" s="14"/>
      <c r="R6" s="14"/>
      <c r="S6" s="14"/>
      <c r="T6" s="14"/>
    </row>
    <row r="7" spans="1:20" ht="24.75" customHeight="1">
      <c r="A7" s="11" t="s">
        <v>9</v>
      </c>
      <c r="B7" s="12"/>
      <c r="C7" s="11" t="s">
        <v>10</v>
      </c>
      <c r="D7" s="11"/>
      <c r="E7" s="10" t="s">
        <v>11</v>
      </c>
      <c r="F7" s="9"/>
      <c r="G7" s="11" t="s">
        <v>12</v>
      </c>
      <c r="H7" s="11"/>
      <c r="I7" s="16" t="s">
        <v>13</v>
      </c>
      <c r="J7" s="11"/>
      <c r="K7" s="10" t="s">
        <v>11</v>
      </c>
      <c r="L7" s="9"/>
      <c r="M7" s="11" t="s">
        <v>12</v>
      </c>
      <c r="N7" s="12"/>
      <c r="O7" s="16" t="s">
        <v>13</v>
      </c>
      <c r="P7" s="11"/>
      <c r="Q7" s="10" t="s">
        <v>11</v>
      </c>
      <c r="R7" s="9"/>
      <c r="S7" s="11" t="s">
        <v>12</v>
      </c>
      <c r="T7" s="11"/>
    </row>
    <row r="8" spans="1:20" ht="24.75" customHeight="1">
      <c r="A8" s="14" t="s">
        <v>14</v>
      </c>
      <c r="B8" s="15"/>
      <c r="C8" s="13" t="s">
        <v>15</v>
      </c>
      <c r="D8" s="14"/>
      <c r="E8" s="13" t="s">
        <v>16</v>
      </c>
      <c r="F8" s="15"/>
      <c r="G8" s="14" t="s">
        <v>17</v>
      </c>
      <c r="H8" s="14"/>
      <c r="I8" s="13" t="s">
        <v>18</v>
      </c>
      <c r="J8" s="14"/>
      <c r="K8" s="13" t="s">
        <v>16</v>
      </c>
      <c r="L8" s="15"/>
      <c r="M8" s="14" t="s">
        <v>17</v>
      </c>
      <c r="N8" s="15"/>
      <c r="O8" s="13" t="s">
        <v>18</v>
      </c>
      <c r="P8" s="14"/>
      <c r="Q8" s="13" t="s">
        <v>16</v>
      </c>
      <c r="R8" s="15"/>
      <c r="S8" s="14" t="s">
        <v>17</v>
      </c>
      <c r="T8" s="14"/>
    </row>
    <row r="9" spans="1:20" ht="4.5" customHeight="1">
      <c r="A9" s="17"/>
      <c r="B9" s="18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7"/>
    </row>
    <row r="10" spans="1:20" ht="25.5" customHeight="1">
      <c r="A10" s="19" t="s">
        <v>19</v>
      </c>
      <c r="B10" s="20"/>
      <c r="C10" s="21">
        <f>SUM(C11:C18)</f>
        <v>9549955</v>
      </c>
      <c r="D10" s="21"/>
      <c r="E10" s="21">
        <f>SUM(E11:E18)</f>
        <v>9175055</v>
      </c>
      <c r="F10" s="21"/>
      <c r="G10" s="21">
        <f>SUM(G11:G18)</f>
        <v>374900</v>
      </c>
      <c r="H10" s="21"/>
      <c r="I10" s="21">
        <f>SUM(I11:I18)</f>
        <v>9507430</v>
      </c>
      <c r="J10" s="21"/>
      <c r="K10" s="21">
        <f>SUM(K11:K18)</f>
        <v>9133780</v>
      </c>
      <c r="L10" s="21"/>
      <c r="M10" s="21">
        <f>SUM(M11:M18)</f>
        <v>373650</v>
      </c>
      <c r="N10" s="21"/>
      <c r="O10" s="21">
        <f>SUM(O11:O18)</f>
        <v>42525</v>
      </c>
      <c r="P10" s="21"/>
      <c r="Q10" s="21">
        <f>SUM(Q11:Q18)</f>
        <v>41275</v>
      </c>
      <c r="R10" s="21"/>
      <c r="S10" s="21">
        <f>SUM(S11:S18)</f>
        <v>1250</v>
      </c>
      <c r="T10" s="22"/>
    </row>
    <row r="11" spans="2:20" ht="25.5" customHeight="1">
      <c r="B11" s="23" t="s">
        <v>20</v>
      </c>
      <c r="C11" s="24">
        <f aca="true" t="shared" si="0" ref="C11:C18">SUM(E11:G11)</f>
        <v>16645</v>
      </c>
      <c r="D11" s="24"/>
      <c r="E11" s="24">
        <v>16645</v>
      </c>
      <c r="F11" s="24"/>
      <c r="G11" s="24">
        <v>0</v>
      </c>
      <c r="H11" s="24"/>
      <c r="I11" s="24">
        <f aca="true" t="shared" si="1" ref="I11:I18">SUM(K11:M11)</f>
        <v>16020</v>
      </c>
      <c r="J11" s="24"/>
      <c r="K11" s="24">
        <v>16020</v>
      </c>
      <c r="L11" s="24"/>
      <c r="M11" s="24">
        <v>0</v>
      </c>
      <c r="N11" s="24"/>
      <c r="O11" s="24">
        <f>SUM(Q11:S11)</f>
        <v>625</v>
      </c>
      <c r="P11" s="24"/>
      <c r="Q11" s="24">
        <v>625</v>
      </c>
      <c r="R11" s="24"/>
      <c r="S11" s="24">
        <v>0</v>
      </c>
      <c r="T11" s="25"/>
    </row>
    <row r="12" spans="2:20" ht="25.5" customHeight="1">
      <c r="B12" s="23" t="s">
        <v>21</v>
      </c>
      <c r="C12" s="24">
        <f t="shared" si="0"/>
        <v>553330</v>
      </c>
      <c r="D12" s="24"/>
      <c r="E12" s="24">
        <v>537440</v>
      </c>
      <c r="F12" s="24"/>
      <c r="G12" s="24">
        <v>15890</v>
      </c>
      <c r="H12" s="24"/>
      <c r="I12" s="24">
        <f t="shared" si="1"/>
        <v>551080</v>
      </c>
      <c r="J12" s="24"/>
      <c r="K12" s="24">
        <v>536440</v>
      </c>
      <c r="L12" s="24"/>
      <c r="M12" s="24">
        <v>14640</v>
      </c>
      <c r="N12" s="24"/>
      <c r="O12" s="24">
        <f>SUM(Q12:S12)</f>
        <v>2250</v>
      </c>
      <c r="P12" s="24"/>
      <c r="Q12" s="24">
        <v>1000</v>
      </c>
      <c r="R12" s="24"/>
      <c r="S12" s="24">
        <v>1250</v>
      </c>
      <c r="T12" s="25"/>
    </row>
    <row r="13" spans="2:20" ht="25.5" customHeight="1">
      <c r="B13" s="23" t="s">
        <v>22</v>
      </c>
      <c r="C13" s="24">
        <f t="shared" si="0"/>
        <v>803210</v>
      </c>
      <c r="D13" s="24"/>
      <c r="E13" s="24">
        <v>782950</v>
      </c>
      <c r="F13" s="24"/>
      <c r="G13" s="24">
        <v>20260</v>
      </c>
      <c r="H13" s="24"/>
      <c r="I13" s="24">
        <f t="shared" si="1"/>
        <v>793060</v>
      </c>
      <c r="J13" s="24"/>
      <c r="K13" s="24">
        <v>772800</v>
      </c>
      <c r="L13" s="24"/>
      <c r="M13" s="24">
        <v>20260</v>
      </c>
      <c r="N13" s="24"/>
      <c r="O13" s="24">
        <f>SUM(Q13:S13)</f>
        <v>10150</v>
      </c>
      <c r="P13" s="24"/>
      <c r="Q13" s="24">
        <v>10150</v>
      </c>
      <c r="R13" s="24"/>
      <c r="S13" s="24">
        <v>0</v>
      </c>
      <c r="T13" s="25"/>
    </row>
    <row r="14" spans="2:20" ht="25.5" customHeight="1">
      <c r="B14" s="23" t="s">
        <v>23</v>
      </c>
      <c r="C14" s="24">
        <f t="shared" si="0"/>
        <v>2535350</v>
      </c>
      <c r="D14" s="24"/>
      <c r="E14" s="24">
        <v>2451100</v>
      </c>
      <c r="F14" s="24"/>
      <c r="G14" s="24">
        <v>84250</v>
      </c>
      <c r="H14" s="24"/>
      <c r="I14" s="24">
        <f t="shared" si="1"/>
        <v>2518850</v>
      </c>
      <c r="J14" s="24"/>
      <c r="K14" s="24">
        <v>2434600</v>
      </c>
      <c r="L14" s="24"/>
      <c r="M14" s="24">
        <v>84250</v>
      </c>
      <c r="N14" s="24"/>
      <c r="O14" s="24">
        <f>SUM(Q14:S14)</f>
        <v>16500</v>
      </c>
      <c r="P14" s="24"/>
      <c r="Q14" s="24">
        <v>16500</v>
      </c>
      <c r="R14" s="24"/>
      <c r="S14" s="24">
        <v>0</v>
      </c>
      <c r="T14" s="25"/>
    </row>
    <row r="15" spans="2:20" ht="25.5" customHeight="1">
      <c r="B15" s="23" t="s">
        <v>24</v>
      </c>
      <c r="C15" s="24">
        <f t="shared" si="0"/>
        <v>3127400</v>
      </c>
      <c r="D15" s="24"/>
      <c r="E15" s="24">
        <v>3009400</v>
      </c>
      <c r="F15" s="24"/>
      <c r="G15" s="24">
        <v>118000</v>
      </c>
      <c r="H15" s="24"/>
      <c r="I15" s="24">
        <f t="shared" si="1"/>
        <v>3114400</v>
      </c>
      <c r="J15" s="24"/>
      <c r="K15" s="24">
        <v>2996400</v>
      </c>
      <c r="L15" s="24"/>
      <c r="M15" s="24">
        <v>118000</v>
      </c>
      <c r="N15" s="24"/>
      <c r="O15" s="24">
        <f>SUM(Q15:S15)</f>
        <v>13000</v>
      </c>
      <c r="P15" s="24"/>
      <c r="Q15" s="24">
        <v>13000</v>
      </c>
      <c r="R15" s="24"/>
      <c r="S15" s="24">
        <v>0</v>
      </c>
      <c r="T15" s="25"/>
    </row>
    <row r="16" spans="2:20" ht="25.5" customHeight="1">
      <c r="B16" s="23" t="s">
        <v>25</v>
      </c>
      <c r="C16" s="24">
        <f t="shared" si="0"/>
        <v>1350430</v>
      </c>
      <c r="D16" s="24"/>
      <c r="E16" s="24">
        <v>1314580</v>
      </c>
      <c r="F16" s="24"/>
      <c r="G16" s="24">
        <v>35850</v>
      </c>
      <c r="H16" s="24"/>
      <c r="I16" s="24">
        <f t="shared" si="1"/>
        <v>1350430</v>
      </c>
      <c r="J16" s="24"/>
      <c r="K16" s="24">
        <v>1314580</v>
      </c>
      <c r="L16" s="24"/>
      <c r="M16" s="24">
        <v>35850</v>
      </c>
      <c r="N16" s="24"/>
      <c r="O16" s="24">
        <v>0</v>
      </c>
      <c r="P16" s="24"/>
      <c r="Q16" s="24">
        <v>0</v>
      </c>
      <c r="R16" s="24"/>
      <c r="S16" s="24">
        <v>0</v>
      </c>
      <c r="T16" s="25"/>
    </row>
    <row r="17" spans="2:20" ht="25.5" customHeight="1">
      <c r="B17" s="23" t="s">
        <v>26</v>
      </c>
      <c r="C17" s="24">
        <f t="shared" si="0"/>
        <v>862300</v>
      </c>
      <c r="D17" s="24"/>
      <c r="E17" s="24">
        <v>777900</v>
      </c>
      <c r="F17" s="24"/>
      <c r="G17" s="24">
        <v>84400</v>
      </c>
      <c r="H17" s="24"/>
      <c r="I17" s="24">
        <f t="shared" si="1"/>
        <v>862300</v>
      </c>
      <c r="J17" s="24"/>
      <c r="K17" s="24">
        <v>777900</v>
      </c>
      <c r="L17" s="24"/>
      <c r="M17" s="24">
        <v>84400</v>
      </c>
      <c r="N17" s="24"/>
      <c r="O17" s="24">
        <v>0</v>
      </c>
      <c r="P17" s="24"/>
      <c r="Q17" s="24">
        <v>0</v>
      </c>
      <c r="R17" s="24"/>
      <c r="S17" s="24">
        <v>0</v>
      </c>
      <c r="T17" s="25"/>
    </row>
    <row r="18" spans="2:20" ht="25.5" customHeight="1">
      <c r="B18" s="23" t="s">
        <v>27</v>
      </c>
      <c r="C18" s="24">
        <f t="shared" si="0"/>
        <v>301290</v>
      </c>
      <c r="D18" s="24"/>
      <c r="E18" s="24">
        <v>285040</v>
      </c>
      <c r="F18" s="24"/>
      <c r="G18" s="24">
        <v>16250</v>
      </c>
      <c r="H18" s="24"/>
      <c r="I18" s="24">
        <f t="shared" si="1"/>
        <v>301290</v>
      </c>
      <c r="J18" s="24"/>
      <c r="K18" s="24">
        <v>285040</v>
      </c>
      <c r="L18" s="24"/>
      <c r="M18" s="24">
        <v>16250</v>
      </c>
      <c r="N18" s="24"/>
      <c r="O18" s="24">
        <v>0</v>
      </c>
      <c r="P18" s="24"/>
      <c r="Q18" s="24">
        <v>0</v>
      </c>
      <c r="R18" s="24"/>
      <c r="S18" s="24">
        <v>0</v>
      </c>
      <c r="T18" s="25"/>
    </row>
    <row r="19" spans="1:20" ht="11.25" customHeight="1">
      <c r="A19" s="26"/>
      <c r="B19" s="27"/>
      <c r="C19" s="28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</row>
    <row r="20" spans="1:20" ht="6.75" customHeight="1">
      <c r="A20" s="30"/>
      <c r="B20" s="30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7"/>
    </row>
    <row r="21" spans="2:20" ht="20.25" customHeight="1">
      <c r="B21" s="7" t="s">
        <v>32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2:19" ht="20.25" customHeight="1">
      <c r="B22" s="7" t="s">
        <v>33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20" ht="21">
      <c r="A23" s="1" t="s">
        <v>28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0" ht="21">
      <c r="A24" s="1" t="s">
        <v>29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2:20" ht="27.75" customHeight="1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2:20" ht="21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2:20" ht="21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2:20" ht="2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</sheetData>
  <mergeCells count="28">
    <mergeCell ref="S7:T7"/>
    <mergeCell ref="S8:T8"/>
    <mergeCell ref="A5:B5"/>
    <mergeCell ref="A6:B6"/>
    <mergeCell ref="A7:B7"/>
    <mergeCell ref="A8:B8"/>
    <mergeCell ref="O7:P7"/>
    <mergeCell ref="O8:P8"/>
    <mergeCell ref="Q7:R7"/>
    <mergeCell ref="Q8:R8"/>
    <mergeCell ref="K7:L7"/>
    <mergeCell ref="K8:L8"/>
    <mergeCell ref="M7:N7"/>
    <mergeCell ref="M8:N8"/>
    <mergeCell ref="G7:H7"/>
    <mergeCell ref="G8:H8"/>
    <mergeCell ref="I7:J7"/>
    <mergeCell ref="I8:J8"/>
    <mergeCell ref="C8:D8"/>
    <mergeCell ref="I5:N5"/>
    <mergeCell ref="O6:T6"/>
    <mergeCell ref="O5:T5"/>
    <mergeCell ref="C5:H5"/>
    <mergeCell ref="C6:H6"/>
    <mergeCell ref="I6:N6"/>
    <mergeCell ref="C7:D7"/>
    <mergeCell ref="E7:F7"/>
    <mergeCell ref="E8:F8"/>
  </mergeCells>
  <printOptions/>
  <pageMargins left="0.5118110236220472" right="0.3937007874015748" top="0.5905511811023623" bottom="0.5118110236220472" header="0.1968503937007874" footer="0.1968503937007874"/>
  <pageSetup horizontalDpi="600" verticalDpi="600" orientation="landscape" paperSize="9" r:id="rId2"/>
  <headerFooter alignWithMargins="0">
    <oddFooter xml:space="preserve">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2005-03-09T06:46:44Z</dcterms:created>
  <dcterms:modified xsi:type="dcterms:W3CDTF">2005-03-09T06:46:51Z</dcterms:modified>
  <cp:category/>
  <cp:version/>
  <cp:contentType/>
  <cp:contentStatus/>
</cp:coreProperties>
</file>