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55" windowHeight="7935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<sst xmlns="http://schemas.openxmlformats.org/spreadsheetml/2006/main" count="46" uniqueCount="46">
  <si>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 xml:space="preserve">               </t>
  </si>
  <si>
    <t>ลำดับที่</t>
  </si>
  <si>
    <t>อำเภอ / กิ่งอำเภอ</t>
  </si>
  <si>
    <t>จำนวน            ครัวเรือน           ทั้งสิ้น</t>
  </si>
  <si>
    <t>ชนิดของแหล่งน้ำ</t>
  </si>
  <si>
    <t>คลอง             ชลประทาน</t>
  </si>
  <si>
    <t>คลองส่งน้ำ</t>
  </si>
  <si>
    <t>บ่อบาดาล       บ่อตอก          บ่อเจาะ</t>
  </si>
  <si>
    <t>บ่อน้ำตื้น</t>
  </si>
  <si>
    <t>สระน้ำ               ( 100 ตร.ว.                ขึ้นไป )</t>
  </si>
  <si>
    <t>แม่น้ำ                  ลำคลอง</t>
  </si>
  <si>
    <t>ฝาย                  พนังกั้นน้ำ</t>
  </si>
  <si>
    <t>อ่างเก็บน้ำ</t>
  </si>
  <si>
    <t>เหมือง</t>
  </si>
  <si>
    <t>ห้วย                     ลำธาร</t>
  </si>
  <si>
    <t>หนอง              บึง</t>
  </si>
  <si>
    <t>รางน้ำ                    ประปาภูเขา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</si>
  <si>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</si>
  <si>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</si>
  <si>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</si>
  <si>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</si>
  <si>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</si>
  <si>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</si>
  <si>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</si>
  <si>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</si>
  <si>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</si>
  <si>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</si>
  <si>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</si>
  <si>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</si>
  <si>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</si>
  <si>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</si>
  <si>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</si>
  <si>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เมืองจันทบุรี</t>
  </si>
  <si>
    <t>ขลุง</t>
  </si>
  <si>
    <t>ท่าใหม่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</si>
  <si>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</si>
  <si>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</si>
  <si>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</si>
  <si>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</si>
  <si>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</si>
  <si>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</si>
  <si>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กิ่ง อ.เขาคิชฌกูฎ</t>
  </si>
  <si>
    <t>รวม</t>
  </si>
  <si>
    <t xml:space="preserve">ที่มา : รายงานผลการจัดทำข้อมูลสถิติเพื่อการพัฒนา อบต. พ.ศ. 2547ภายใต้โครงการจัดทำระบบข้อมูลสถิติระดับท้องถิ่น
</t>
  </si>
  <si>
    <t xml:space="preserve">           จังหวัดจันทบุรี , สำนักงานสถิติแห่งชาติ  กระทรวงเทคโนโลยีสารสนเทศและการสื่อสาร</t>
  </si>
  <si>
    <r>
      <t xml:space="preserve">ตาราง 10  </t>
    </r>
    <r>
      <rPr>
        <sz val="14"/>
        <rFont val="Angsana New"/>
        <family val="1"/>
      </rPr>
      <t>จำนวนครัวเรือนที่ได้รับประโยชน์จากแหล่งน้ำเพื่อเป็นน้ำดื่มน้ำใช้   จำแนกตามชนิดของแหล่งน้ำ  และอำเภอ / กิ่งอำเภอ  จังหวัดจันทบุรี  พ.ศ.2547</t>
    </r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</si>
</sst>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&quot;$&quot;#,##0;[Red]\-&quot;$&quot;#,##0"/>
    <numFmt numFmtId="201" formatCode="&quot;$&quot;#,##0.00;[Red]\-&quot;$&quot;#,##0.00"/>
    <numFmt numFmtId="202" formatCode="#,##0;\(#,##0\);&quot;-&quot;;\-@\-"/>
    <numFmt numFmtId="203" formatCode="#,##0.00;\(#,##0.00\);&quot;-&quot;;\-@\-"/>
    <numFmt numFmtId="204" formatCode="0.0"/>
    <numFmt numFmtId="205" formatCode="_-* #,##0.0_-;\-* #,##0.0_-;_-* &quot;-&quot;??_-;_-@_-"/>
    <numFmt numFmtId="206" formatCode="_-* #,##0_-;\-* #,##0_-;_-* &quot;-&quot;??_-;_-@_-"/>
    <numFmt numFmtId="207" formatCode="_-* #,##0.000_-;\-* #,##0.000_-;_-* &quot;-&quot;??_-;_-@_-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</numFmts>
  <fonts count="11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8"/>
      <name val="Cordia New"/>
      <family val="0"/>
    </font>
    <font>
      <sz val="14"/>
      <name val="Angsana New"/>
      <family val="1"/>
    </font>
    <font>
      <b/>
      <sz val="14"/>
      <name val="Angsana New"/>
      <family val="1"/>
    </font>
    <font>
      <b/>
      <sz val="13"/>
      <name val="Angsana New"/>
      <family val="1"/>
    </font>
    <font>
      <b/>
      <sz val="10"/>
      <name val="Angsana New"/>
      <family val="1"/>
    </font>
    <font>
      <sz val="10"/>
      <name val="Angsana New"/>
      <family val="1"/>
    </font>
    <font>
      <sz val="14"/>
      <name val="AngsanaUPC"/>
      <family val="1"/>
    </font>
    <font>
      <b/>
      <sz val="14"/>
      <name val="AngsanaUPC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99" fontId="7" fillId="2" borderId="1" xfId="0" applyNumberFormat="1" applyFont="1" applyFill="1" applyBorder="1" applyAlignment="1" quotePrefix="1">
      <alignment horizontal="center" vertical="center"/>
    </xf>
    <xf numFmtId="0" fontId="7" fillId="2" borderId="1" xfId="0" applyFont="1" applyFill="1" applyBorder="1" applyAlignment="1" quotePrefix="1">
      <alignment horizontal="center" vertical="center"/>
    </xf>
    <xf numFmtId="0" fontId="7" fillId="2" borderId="2" xfId="0" applyFont="1" applyFill="1" applyBorder="1" applyAlignment="1" quotePrefix="1">
      <alignment horizontal="center" vertical="center"/>
    </xf>
    <xf numFmtId="0" fontId="7" fillId="2" borderId="3" xfId="0" applyFont="1" applyFill="1" applyBorder="1" applyAlignment="1" quotePrefix="1">
      <alignment horizontal="center" vertical="center"/>
    </xf>
    <xf numFmtId="0" fontId="7" fillId="2" borderId="4" xfId="0" applyFont="1" applyFill="1" applyBorder="1" applyAlignment="1" quotePrefix="1">
      <alignment horizontal="center" vertical="center"/>
    </xf>
    <xf numFmtId="0" fontId="7" fillId="2" borderId="5" xfId="0" applyFont="1" applyFill="1" applyBorder="1" applyAlignment="1" quotePrefix="1">
      <alignment horizontal="center" vertical="center"/>
    </xf>
    <xf numFmtId="0" fontId="7" fillId="2" borderId="6" xfId="0" applyFont="1" applyFill="1" applyBorder="1" applyAlignment="1" quotePrefix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202" fontId="9" fillId="0" borderId="7" xfId="0" applyNumberFormat="1" applyFont="1" applyBorder="1" applyAlignment="1">
      <alignment horizontal="center" vertical="center"/>
    </xf>
    <xf numFmtId="202" fontId="9" fillId="0" borderId="8" xfId="0" applyNumberFormat="1" applyFont="1" applyBorder="1" applyAlignment="1">
      <alignment horizontal="center" vertical="center"/>
    </xf>
    <xf numFmtId="202" fontId="9" fillId="0" borderId="9" xfId="0" applyNumberFormat="1" applyFont="1" applyBorder="1" applyAlignment="1">
      <alignment horizontal="center" vertical="center"/>
    </xf>
    <xf numFmtId="202" fontId="9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202" fontId="9" fillId="0" borderId="11" xfId="0" applyNumberFormat="1" applyFont="1" applyBorder="1" applyAlignment="1">
      <alignment horizontal="center" vertical="center"/>
    </xf>
    <xf numFmtId="202" fontId="9" fillId="0" borderId="12" xfId="0" applyNumberFormat="1" applyFont="1" applyBorder="1" applyAlignment="1">
      <alignment horizontal="center" vertical="center"/>
    </xf>
    <xf numFmtId="202" fontId="9" fillId="0" borderId="13" xfId="0" applyNumberFormat="1" applyFont="1" applyBorder="1" applyAlignment="1">
      <alignment horizontal="center" vertical="center"/>
    </xf>
    <xf numFmtId="202" fontId="9" fillId="0" borderId="14" xfId="0" applyNumberFormat="1" applyFont="1" applyBorder="1" applyAlignment="1">
      <alignment horizontal="center" vertical="center"/>
    </xf>
    <xf numFmtId="202" fontId="10" fillId="0" borderId="15" xfId="0" applyNumberFormat="1" applyFont="1" applyBorder="1" applyAlignment="1">
      <alignment horizontal="center" vertical="center"/>
    </xf>
    <xf numFmtId="202" fontId="10" fillId="0" borderId="16" xfId="0" applyNumberFormat="1" applyFont="1" applyBorder="1" applyAlignment="1">
      <alignment horizontal="center" vertical="center"/>
    </xf>
    <xf numFmtId="202" fontId="10" fillId="0" borderId="4" xfId="0" applyNumberFormat="1" applyFont="1" applyBorder="1" applyAlignment="1">
      <alignment horizontal="center" vertical="center"/>
    </xf>
    <xf numFmtId="202" fontId="10" fillId="0" borderId="17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" borderId="18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2</xdr:row>
      <xdr:rowOff>0</xdr:rowOff>
    </xdr:from>
    <xdr:to>
      <xdr:col>11</xdr:col>
      <xdr:colOff>447675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19225" y="581025"/>
          <a:ext cx="5638800" cy="0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( ข้อมูลจากตารางสรุปผลข้อมูลระดับอำเภอ หน้า 6, 7 และ 8 )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showGridLines="0" tabSelected="1" zoomScale="90" zoomScaleNormal="90" workbookViewId="0" topLeftCell="A1">
      <selection activeCell="A1" sqref="A1"/>
    </sheetView>
  </sheetViews>
  <sheetFormatPr defaultColWidth="9.140625" defaultRowHeight="27" customHeight="1"/>
  <cols>
    <col min="1" max="1" width="6.8515625" style="2" customWidth="1"/>
    <col min="2" max="2" width="12.8515625" style="2" customWidth="1"/>
    <col min="3" max="3" width="9.7109375" style="2" customWidth="1"/>
    <col min="4" max="15" width="8.7109375" style="2" customWidth="1"/>
    <col min="16" max="16384" width="9.140625" style="2" customWidth="1"/>
  </cols>
  <sheetData>
    <row r="1" spans="1:2" ht="27" customHeight="1">
      <c r="A1" s="1" t="s">
        <v>45</v>
      </c>
      <c r="B1" s="1"/>
    </row>
    <row r="2" spans="1:2" ht="18.75" customHeight="1">
      <c r="A2" s="1" t="s">
        <v>0</v>
      </c>
      <c r="B2" s="1"/>
    </row>
    <row r="3" spans="1:15" ht="26.25" customHeight="1">
      <c r="A3" s="34" t="s">
        <v>1</v>
      </c>
      <c r="B3" s="37" t="s">
        <v>2</v>
      </c>
      <c r="C3" s="40" t="s">
        <v>3</v>
      </c>
      <c r="D3" s="46" t="s">
        <v>4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8"/>
    </row>
    <row r="4" spans="1:15" s="3" customFormat="1" ht="21" customHeight="1">
      <c r="A4" s="35"/>
      <c r="B4" s="38"/>
      <c r="C4" s="41"/>
      <c r="D4" s="49" t="s">
        <v>5</v>
      </c>
      <c r="E4" s="29" t="s">
        <v>6</v>
      </c>
      <c r="F4" s="29" t="s">
        <v>7</v>
      </c>
      <c r="G4" s="29" t="s">
        <v>8</v>
      </c>
      <c r="H4" s="29" t="s">
        <v>9</v>
      </c>
      <c r="I4" s="29" t="s">
        <v>10</v>
      </c>
      <c r="J4" s="29" t="s">
        <v>11</v>
      </c>
      <c r="K4" s="29" t="s">
        <v>12</v>
      </c>
      <c r="L4" s="29" t="s">
        <v>13</v>
      </c>
      <c r="M4" s="29" t="s">
        <v>14</v>
      </c>
      <c r="N4" s="52" t="s">
        <v>15</v>
      </c>
      <c r="O4" s="43" t="s">
        <v>16</v>
      </c>
    </row>
    <row r="5" spans="1:15" s="3" customFormat="1" ht="21" customHeight="1">
      <c r="A5" s="35"/>
      <c r="B5" s="38"/>
      <c r="C5" s="41"/>
      <c r="D5" s="50"/>
      <c r="E5" s="30"/>
      <c r="F5" s="30"/>
      <c r="G5" s="30"/>
      <c r="H5" s="30"/>
      <c r="I5" s="30"/>
      <c r="J5" s="30"/>
      <c r="K5" s="30"/>
      <c r="L5" s="30"/>
      <c r="M5" s="30"/>
      <c r="N5" s="53"/>
      <c r="O5" s="44"/>
    </row>
    <row r="6" spans="1:15" s="3" customFormat="1" ht="21" customHeight="1">
      <c r="A6" s="36"/>
      <c r="B6" s="39"/>
      <c r="C6" s="42"/>
      <c r="D6" s="51"/>
      <c r="E6" s="31"/>
      <c r="F6" s="31"/>
      <c r="G6" s="31"/>
      <c r="H6" s="31"/>
      <c r="I6" s="31"/>
      <c r="J6" s="31"/>
      <c r="K6" s="31"/>
      <c r="L6" s="31"/>
      <c r="M6" s="31"/>
      <c r="N6" s="54"/>
      <c r="O6" s="45"/>
    </row>
    <row r="7" spans="1:15" s="11" customFormat="1" ht="14.25" customHeight="1">
      <c r="A7" s="4" t="s">
        <v>17</v>
      </c>
      <c r="B7" s="4" t="s">
        <v>18</v>
      </c>
      <c r="C7" s="5" t="s">
        <v>19</v>
      </c>
      <c r="D7" s="6" t="s">
        <v>20</v>
      </c>
      <c r="E7" s="7" t="s">
        <v>21</v>
      </c>
      <c r="F7" s="8" t="s">
        <v>22</v>
      </c>
      <c r="G7" s="8" t="s">
        <v>23</v>
      </c>
      <c r="H7" s="8" t="s">
        <v>24</v>
      </c>
      <c r="I7" s="8" t="s">
        <v>25</v>
      </c>
      <c r="J7" s="8" t="s">
        <v>26</v>
      </c>
      <c r="K7" s="7" t="s">
        <v>27</v>
      </c>
      <c r="L7" s="7" t="s">
        <v>28</v>
      </c>
      <c r="M7" s="7" t="s">
        <v>29</v>
      </c>
      <c r="N7" s="9" t="s">
        <v>30</v>
      </c>
      <c r="O7" s="10" t="s">
        <v>31</v>
      </c>
    </row>
    <row r="8" spans="1:15" ht="27" customHeight="1">
      <c r="A8" s="12">
        <v>1</v>
      </c>
      <c r="B8" s="13" t="s">
        <v>32</v>
      </c>
      <c r="C8" s="14">
        <v>12222</v>
      </c>
      <c r="D8" s="15">
        <v>12</v>
      </c>
      <c r="E8" s="16">
        <v>234</v>
      </c>
      <c r="F8" s="16">
        <v>1247</v>
      </c>
      <c r="G8" s="16">
        <v>4442</v>
      </c>
      <c r="H8" s="16">
        <v>1680</v>
      </c>
      <c r="I8" s="16">
        <v>1395</v>
      </c>
      <c r="J8" s="16">
        <v>1232</v>
      </c>
      <c r="K8" s="16">
        <v>17</v>
      </c>
      <c r="L8" s="16">
        <v>20</v>
      </c>
      <c r="M8" s="16">
        <v>163</v>
      </c>
      <c r="N8" s="16">
        <v>299</v>
      </c>
      <c r="O8" s="17">
        <v>38</v>
      </c>
    </row>
    <row r="9" spans="1:15" ht="27" customHeight="1">
      <c r="A9" s="18">
        <v>2</v>
      </c>
      <c r="B9" s="19" t="s">
        <v>33</v>
      </c>
      <c r="C9" s="20">
        <v>10107</v>
      </c>
      <c r="D9" s="21">
        <v>0</v>
      </c>
      <c r="E9" s="22">
        <v>0</v>
      </c>
      <c r="F9" s="22">
        <v>781</v>
      </c>
      <c r="G9" s="22">
        <v>4521</v>
      </c>
      <c r="H9" s="22">
        <v>1463</v>
      </c>
      <c r="I9" s="22">
        <v>1994</v>
      </c>
      <c r="J9" s="22">
        <v>1146</v>
      </c>
      <c r="K9" s="22">
        <v>126</v>
      </c>
      <c r="L9" s="22">
        <v>0</v>
      </c>
      <c r="M9" s="22">
        <v>108</v>
      </c>
      <c r="N9" s="22">
        <v>73</v>
      </c>
      <c r="O9" s="23">
        <v>73</v>
      </c>
    </row>
    <row r="10" spans="1:15" ht="27" customHeight="1">
      <c r="A10" s="18">
        <v>3</v>
      </c>
      <c r="B10" s="19" t="s">
        <v>34</v>
      </c>
      <c r="C10" s="20">
        <v>12160</v>
      </c>
      <c r="D10" s="21">
        <v>180</v>
      </c>
      <c r="E10" s="22">
        <v>140</v>
      </c>
      <c r="F10" s="22">
        <v>1480</v>
      </c>
      <c r="G10" s="22">
        <v>4904</v>
      </c>
      <c r="H10" s="22">
        <v>831</v>
      </c>
      <c r="I10" s="22">
        <v>2238</v>
      </c>
      <c r="J10" s="22">
        <v>383</v>
      </c>
      <c r="K10" s="22">
        <v>183</v>
      </c>
      <c r="L10" s="22">
        <v>9</v>
      </c>
      <c r="M10" s="22">
        <v>306</v>
      </c>
      <c r="N10" s="22">
        <v>59</v>
      </c>
      <c r="O10" s="23">
        <v>83</v>
      </c>
    </row>
    <row r="11" spans="1:15" ht="27" customHeight="1">
      <c r="A11" s="18">
        <v>4</v>
      </c>
      <c r="B11" s="19" t="s">
        <v>35</v>
      </c>
      <c r="C11" s="20">
        <v>6470</v>
      </c>
      <c r="D11" s="21">
        <v>0</v>
      </c>
      <c r="E11" s="22">
        <v>0</v>
      </c>
      <c r="F11" s="22">
        <v>1574</v>
      </c>
      <c r="G11" s="22">
        <v>287</v>
      </c>
      <c r="H11" s="22">
        <v>795</v>
      </c>
      <c r="I11" s="22">
        <v>2790</v>
      </c>
      <c r="J11" s="22">
        <v>1650</v>
      </c>
      <c r="K11" s="22">
        <v>344</v>
      </c>
      <c r="L11" s="22">
        <v>0</v>
      </c>
      <c r="M11" s="22">
        <v>704</v>
      </c>
      <c r="N11" s="22">
        <v>90</v>
      </c>
      <c r="O11" s="23">
        <v>83</v>
      </c>
    </row>
    <row r="12" spans="1:15" ht="27" customHeight="1">
      <c r="A12" s="18">
        <v>5</v>
      </c>
      <c r="B12" s="19" t="s">
        <v>36</v>
      </c>
      <c r="C12" s="20">
        <v>5742</v>
      </c>
      <c r="D12" s="21">
        <v>25</v>
      </c>
      <c r="E12" s="22">
        <v>34</v>
      </c>
      <c r="F12" s="22">
        <v>401</v>
      </c>
      <c r="G12" s="22">
        <v>3092</v>
      </c>
      <c r="H12" s="22">
        <v>777</v>
      </c>
      <c r="I12" s="22">
        <v>1278</v>
      </c>
      <c r="J12" s="22">
        <v>179</v>
      </c>
      <c r="K12" s="22">
        <v>65</v>
      </c>
      <c r="L12" s="22">
        <v>0</v>
      </c>
      <c r="M12" s="22">
        <v>62</v>
      </c>
      <c r="N12" s="22">
        <v>291</v>
      </c>
      <c r="O12" s="23">
        <v>20</v>
      </c>
    </row>
    <row r="13" spans="1:15" ht="27" customHeight="1">
      <c r="A13" s="18">
        <v>6</v>
      </c>
      <c r="B13" s="19" t="s">
        <v>37</v>
      </c>
      <c r="C13" s="20">
        <v>3800</v>
      </c>
      <c r="D13" s="21">
        <v>24</v>
      </c>
      <c r="E13" s="22">
        <v>0</v>
      </c>
      <c r="F13" s="22">
        <v>130</v>
      </c>
      <c r="G13" s="22">
        <v>357</v>
      </c>
      <c r="H13" s="22">
        <v>57</v>
      </c>
      <c r="I13" s="22">
        <v>696</v>
      </c>
      <c r="J13" s="22">
        <v>198</v>
      </c>
      <c r="K13" s="22">
        <v>0</v>
      </c>
      <c r="L13" s="22">
        <v>0</v>
      </c>
      <c r="M13" s="22">
        <v>0</v>
      </c>
      <c r="N13" s="22">
        <v>0</v>
      </c>
      <c r="O13" s="23">
        <v>253</v>
      </c>
    </row>
    <row r="14" spans="1:15" ht="27" customHeight="1">
      <c r="A14" s="18">
        <v>7</v>
      </c>
      <c r="B14" s="19" t="s">
        <v>38</v>
      </c>
      <c r="C14" s="20">
        <v>10416</v>
      </c>
      <c r="D14" s="21">
        <v>85</v>
      </c>
      <c r="E14" s="22">
        <v>0</v>
      </c>
      <c r="F14" s="22">
        <v>2002</v>
      </c>
      <c r="G14" s="22">
        <v>234</v>
      </c>
      <c r="H14" s="22">
        <v>1351</v>
      </c>
      <c r="I14" s="22">
        <v>2531</v>
      </c>
      <c r="J14" s="22">
        <v>1554</v>
      </c>
      <c r="K14" s="22">
        <v>140</v>
      </c>
      <c r="L14" s="22">
        <v>0</v>
      </c>
      <c r="M14" s="22">
        <v>318</v>
      </c>
      <c r="N14" s="22">
        <v>51</v>
      </c>
      <c r="O14" s="23">
        <v>16</v>
      </c>
    </row>
    <row r="15" spans="1:15" ht="27" customHeight="1">
      <c r="A15" s="18">
        <v>8</v>
      </c>
      <c r="B15" s="19" t="s">
        <v>39</v>
      </c>
      <c r="C15" s="20">
        <v>8901</v>
      </c>
      <c r="D15" s="21">
        <v>0</v>
      </c>
      <c r="E15" s="22">
        <v>0</v>
      </c>
      <c r="F15" s="22">
        <v>1345</v>
      </c>
      <c r="G15" s="22">
        <v>2155</v>
      </c>
      <c r="H15" s="22">
        <v>1787</v>
      </c>
      <c r="I15" s="22">
        <v>1150</v>
      </c>
      <c r="J15" s="22">
        <v>302</v>
      </c>
      <c r="K15" s="22">
        <v>399</v>
      </c>
      <c r="L15" s="22">
        <v>0</v>
      </c>
      <c r="M15" s="22">
        <v>301</v>
      </c>
      <c r="N15" s="22">
        <v>0</v>
      </c>
      <c r="O15" s="23">
        <v>334</v>
      </c>
    </row>
    <row r="16" spans="1:15" ht="27" customHeight="1">
      <c r="A16" s="18">
        <v>9</v>
      </c>
      <c r="B16" s="19" t="s">
        <v>40</v>
      </c>
      <c r="C16" s="20">
        <v>5799</v>
      </c>
      <c r="D16" s="21">
        <v>0</v>
      </c>
      <c r="E16" s="22">
        <v>84</v>
      </c>
      <c r="F16" s="22">
        <v>1448</v>
      </c>
      <c r="G16" s="22">
        <v>2671</v>
      </c>
      <c r="H16" s="22">
        <v>880</v>
      </c>
      <c r="I16" s="22">
        <v>478</v>
      </c>
      <c r="J16" s="22">
        <v>152</v>
      </c>
      <c r="K16" s="22">
        <v>75</v>
      </c>
      <c r="L16" s="22">
        <v>0</v>
      </c>
      <c r="M16" s="22">
        <v>0</v>
      </c>
      <c r="N16" s="22">
        <v>183</v>
      </c>
      <c r="O16" s="23">
        <v>0</v>
      </c>
    </row>
    <row r="17" spans="1:15" ht="27" customHeight="1">
      <c r="A17" s="18">
        <v>10</v>
      </c>
      <c r="B17" s="19" t="s">
        <v>41</v>
      </c>
      <c r="C17" s="20">
        <v>6834</v>
      </c>
      <c r="D17" s="21">
        <v>34</v>
      </c>
      <c r="E17" s="22">
        <v>25</v>
      </c>
      <c r="F17" s="22">
        <v>513</v>
      </c>
      <c r="G17" s="22">
        <v>3146</v>
      </c>
      <c r="H17" s="22">
        <v>1751</v>
      </c>
      <c r="I17" s="22">
        <v>2269</v>
      </c>
      <c r="J17" s="22">
        <v>944</v>
      </c>
      <c r="K17" s="22">
        <v>218</v>
      </c>
      <c r="L17" s="22">
        <v>0</v>
      </c>
      <c r="M17" s="22">
        <v>213</v>
      </c>
      <c r="N17" s="22">
        <v>102</v>
      </c>
      <c r="O17" s="23">
        <v>27</v>
      </c>
    </row>
    <row r="18" spans="1:15" s="28" customFormat="1" ht="27" customHeight="1">
      <c r="A18" s="32" t="s">
        <v>42</v>
      </c>
      <c r="B18" s="33"/>
      <c r="C18" s="24">
        <f aca="true" t="shared" si="0" ref="C18:O18">SUM(C8:C17)</f>
        <v>82451</v>
      </c>
      <c r="D18" s="25">
        <f t="shared" si="0"/>
        <v>360</v>
      </c>
      <c r="E18" s="26">
        <f t="shared" si="0"/>
        <v>517</v>
      </c>
      <c r="F18" s="26">
        <f t="shared" si="0"/>
        <v>10921</v>
      </c>
      <c r="G18" s="26">
        <f t="shared" si="0"/>
        <v>25809</v>
      </c>
      <c r="H18" s="26">
        <f t="shared" si="0"/>
        <v>11372</v>
      </c>
      <c r="I18" s="26">
        <f t="shared" si="0"/>
        <v>16819</v>
      </c>
      <c r="J18" s="26">
        <f t="shared" si="0"/>
        <v>7740</v>
      </c>
      <c r="K18" s="26">
        <f t="shared" si="0"/>
        <v>1567</v>
      </c>
      <c r="L18" s="26">
        <f t="shared" si="0"/>
        <v>29</v>
      </c>
      <c r="M18" s="26">
        <f t="shared" si="0"/>
        <v>2175</v>
      </c>
      <c r="N18" s="26">
        <f t="shared" si="0"/>
        <v>1148</v>
      </c>
      <c r="O18" s="27">
        <f t="shared" si="0"/>
        <v>927</v>
      </c>
    </row>
    <row r="19" ht="27" customHeight="1">
      <c r="A19" s="3"/>
    </row>
    <row r="20" ht="27" customHeight="1">
      <c r="A20" s="2" t="s">
        <v>43</v>
      </c>
    </row>
    <row r="21" ht="27" customHeight="1">
      <c r="A21" s="2" t="s">
        <v>44</v>
      </c>
    </row>
  </sheetData>
  <mergeCells count="17">
    <mergeCell ref="O4:O6"/>
    <mergeCell ref="D3:O3"/>
    <mergeCell ref="D4:D6"/>
    <mergeCell ref="F4:F6"/>
    <mergeCell ref="G4:G6"/>
    <mergeCell ref="I4:I6"/>
    <mergeCell ref="J4:J6"/>
    <mergeCell ref="K4:K6"/>
    <mergeCell ref="M4:M6"/>
    <mergeCell ref="N4:N6"/>
    <mergeCell ref="L4:L6"/>
    <mergeCell ref="H4:H6"/>
    <mergeCell ref="A18:B18"/>
    <mergeCell ref="A3:A6"/>
    <mergeCell ref="B3:B6"/>
    <mergeCell ref="C3:C6"/>
    <mergeCell ref="E4:E6"/>
  </mergeCells>
  <printOptions/>
  <pageMargins left="0.65" right="1.1811023622047245" top="0.7874015748031497" bottom="0.45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cp:lastPrinted>2005-03-07T03:16:37Z</cp:lastPrinted>
  <dcterms:created xsi:type="dcterms:W3CDTF">2005-03-07T02:58:54Z</dcterms:created>
  <dcterms:modified xsi:type="dcterms:W3CDTF">2005-03-07T03:16:41Z</dcterms:modified>
  <cp:category/>
  <cp:version/>
  <cp:contentType/>
  <cp:contentStatus/>
</cp:coreProperties>
</file>