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<sst xmlns="http://schemas.openxmlformats.org/spreadsheetml/2006/main" count="16" uniqueCount="11">
  <si>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เขตการปกครอง</t>
  </si>
  <si>
    <t>รวม</t>
  </si>
  <si>
    <t>จำนวน</t>
  </si>
  <si>
    <t>ร้อยละ</t>
  </si>
  <si>
    <t xml:space="preserve">     ในเขตเทศบาล</t>
  </si>
  <si>
    <t xml:space="preserve">     นอกเขตเทศบาล</t>
  </si>
  <si>
    <t>ที่มา  :  รายงานผลการสำรวจข้อมูลพื้นฐานของครัวเรือน พ.ศ.2543 จังหวัดจันทบุรี , สำนักงานสถิติแห่งชาติ  สำนักนายกรัฐมนตรี</t>
  </si>
  <si>
    <t>ครัวเรือนที่เคยประสบปัญหาฯ</t>
  </si>
  <si>
    <t>ครัวเรือนที่ไม่เคยประสบปัญหา ฯ</t>
  </si>
  <si>
    <t xml:space="preserve">ตาราง  10  จำนวนและอัตราร้อยละของครัวเรือนส่วนบุคคล  จำแนกตามการประสบปัญหาเรื่องความปลอดภัยในชีวิต  และทรัพย์สิน </t>
  </si>
  <si>
    <t xml:space="preserve">                (ต.ค.42 - ก.ย.43)  จังหวัดจันทบุรี  พ.ศ.2543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</si>
</sst>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General\)"/>
    <numFmt numFmtId="188" formatCode="_-* #,##0.0_-;\-* #,##0.0_-;_-* &quot;-&quot;??_-;_-@_-"/>
    <numFmt numFmtId="189" formatCode="_-* #,##0_-;\-* #,##0_-;_-* &quot;-&quot;??_-;_-@_-"/>
  </numFmts>
  <fonts count="7">
    <font>
      <sz val="10"/>
      <name val="Arial"/>
      <family val="0"/>
    </font>
    <font>
      <sz val="16"/>
      <name val="CordiaUPC"/>
      <family val="2"/>
    </font>
    <font>
      <sz val="12"/>
      <name val="CordiaUPC"/>
      <family val="2"/>
    </font>
    <font>
      <b/>
      <sz val="16"/>
      <name val="CordiaUP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89" fontId="3" fillId="0" borderId="1" xfId="0" applyNumberFormat="1" applyFont="1" applyBorder="1" applyAlignment="1">
      <alignment/>
    </xf>
    <xf numFmtId="189" fontId="1" fillId="0" borderId="1" xfId="17" applyNumberFormat="1" applyFont="1" applyBorder="1" applyAlignment="1">
      <alignment/>
    </xf>
    <xf numFmtId="189" fontId="1" fillId="0" borderId="2" xfId="17" applyNumberFormat="1" applyFont="1" applyBorder="1" applyAlignment="1">
      <alignment/>
    </xf>
    <xf numFmtId="43" fontId="3" fillId="0" borderId="1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43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187" fontId="2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7109375" style="1" customWidth="1"/>
    <col min="2" max="2" width="17.7109375" style="1" customWidth="1"/>
    <col min="3" max="3" width="15.7109375" style="1" customWidth="1"/>
    <col min="4" max="4" width="17.7109375" style="1" customWidth="1"/>
    <col min="5" max="5" width="15.7109375" style="1" customWidth="1"/>
    <col min="6" max="6" width="17.7109375" style="1" customWidth="1"/>
    <col min="7" max="7" width="15.7109375" style="1" customWidth="1"/>
    <col min="8" max="16384" width="9.140625" style="1" customWidth="1"/>
  </cols>
  <sheetData>
    <row r="1" s="2" customFormat="1" ht="23.25">
      <c r="A1" s="2" t="s">
        <v>9</v>
      </c>
    </row>
    <row r="2" s="2" customFormat="1" ht="23.25">
      <c r="A2" s="2" t="s">
        <v>10</v>
      </c>
    </row>
    <row r="4" spans="1:7" ht="24">
      <c r="A4" s="15" t="s">
        <v>0</v>
      </c>
      <c r="B4" s="17" t="s">
        <v>1</v>
      </c>
      <c r="C4" s="18"/>
      <c r="D4" s="17" t="s">
        <v>7</v>
      </c>
      <c r="E4" s="18"/>
      <c r="F4" s="17" t="s">
        <v>8</v>
      </c>
      <c r="G4" s="18"/>
    </row>
    <row r="5" spans="1:7" ht="24">
      <c r="A5" s="16"/>
      <c r="B5" s="13" t="s">
        <v>2</v>
      </c>
      <c r="C5" s="13" t="s">
        <v>3</v>
      </c>
      <c r="D5" s="13" t="s">
        <v>2</v>
      </c>
      <c r="E5" s="13" t="s">
        <v>3</v>
      </c>
      <c r="F5" s="13" t="s">
        <v>2</v>
      </c>
      <c r="G5" s="13" t="s">
        <v>3</v>
      </c>
    </row>
    <row r="6" spans="1:7" s="3" customFormat="1" ht="18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</row>
    <row r="7" spans="1:7" s="2" customFormat="1" ht="23.25">
      <c r="A7" s="4" t="s">
        <v>1</v>
      </c>
      <c r="B7" s="7">
        <f>SUM(B8:B9)</f>
        <v>119806</v>
      </c>
      <c r="C7" s="10">
        <f>+B7*100/$B$7</f>
        <v>100</v>
      </c>
      <c r="D7" s="7">
        <f>SUM(D8:D9)</f>
        <v>482</v>
      </c>
      <c r="E7" s="10">
        <f>+D7*100/$B$7</f>
        <v>0.40231707927816635</v>
      </c>
      <c r="F7" s="7">
        <f>SUM(F8:F9)</f>
        <v>119324</v>
      </c>
      <c r="G7" s="10">
        <f>+F7*100/$B$7</f>
        <v>99.59768292072184</v>
      </c>
    </row>
    <row r="8" spans="1:7" ht="24">
      <c r="A8" s="5" t="s">
        <v>4</v>
      </c>
      <c r="B8" s="8">
        <f>+D8+F8</f>
        <v>39406</v>
      </c>
      <c r="C8" s="11">
        <f>+B8*100/$B$8</f>
        <v>100</v>
      </c>
      <c r="D8" s="8">
        <v>405</v>
      </c>
      <c r="E8" s="11">
        <f>+D8*100/$B$8</f>
        <v>1.027762269705121</v>
      </c>
      <c r="F8" s="8">
        <v>39001</v>
      </c>
      <c r="G8" s="11">
        <f>+F8*100/$B$8</f>
        <v>98.97223773029488</v>
      </c>
    </row>
    <row r="9" spans="1:7" ht="24">
      <c r="A9" s="6" t="s">
        <v>5</v>
      </c>
      <c r="B9" s="9">
        <f>+D9+F9</f>
        <v>80400</v>
      </c>
      <c r="C9" s="12">
        <f>+B9*100/$B$9</f>
        <v>100</v>
      </c>
      <c r="D9" s="9">
        <v>77</v>
      </c>
      <c r="E9" s="12">
        <f>+D9*100/$B$9</f>
        <v>0.09577114427860696</v>
      </c>
      <c r="F9" s="9">
        <v>80323</v>
      </c>
      <c r="G9" s="12">
        <f>+F9*100/$B$9</f>
        <v>99.9042288557214</v>
      </c>
    </row>
    <row r="11" ht="24">
      <c r="A11" s="1" t="s">
        <v>6</v>
      </c>
    </row>
  </sheetData>
  <mergeCells count="4">
    <mergeCell ref="A4:A5"/>
    <mergeCell ref="B4:C4"/>
    <mergeCell ref="D4:E4"/>
    <mergeCell ref="F4:G4"/>
  </mergeCells>
  <printOptions/>
  <pageMargins left="0.75" right="0.75" top="1" bottom="1" header="0.5" footer="0.5"/>
  <pageSetup horizontalDpi="1200" verticalDpi="12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2005-03-03T08:58:34Z</cp:lastPrinted>
  <dcterms:created xsi:type="dcterms:W3CDTF">2005-03-03T06:43:06Z</dcterms:created>
  <dcterms:modified xsi:type="dcterms:W3CDTF">2005-03-03T08:58:59Z</dcterms:modified>
  <cp:category/>
  <cp:version/>
  <cp:contentType/>
  <cp:contentStatus/>
</cp:coreProperties>
</file>