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1\2. ไตรมาส 4 2561\"/>
    </mc:Choice>
  </mc:AlternateContent>
  <xr:revisionPtr revIDLastSave="0" documentId="13_ncr:1_{48B96640-2028-4DF5-B69D-06115768874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3" sheetId="1" r:id="rId1"/>
  </sheets>
  <definedNames>
    <definedName name="_xlnm.Print_Area" localSheetId="0">ตร3!$A$1:$D$36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D27" i="1"/>
  <c r="D33" i="1"/>
  <c r="B25" i="1"/>
  <c r="D23" i="1" l="1"/>
  <c r="D24" i="1"/>
  <c r="D25" i="1"/>
  <c r="D28" i="1"/>
  <c r="D31" i="1"/>
  <c r="D32" i="1"/>
  <c r="C23" i="1"/>
  <c r="C24" i="1"/>
  <c r="C27" i="1"/>
  <c r="C28" i="1"/>
  <c r="C30" i="1"/>
  <c r="C31" i="1"/>
  <c r="C32" i="1"/>
  <c r="C33" i="1"/>
  <c r="B23" i="1"/>
  <c r="B24" i="1"/>
  <c r="B27" i="1"/>
  <c r="B28" i="1"/>
  <c r="B31" i="1"/>
  <c r="B32" i="1"/>
  <c r="B33" i="1"/>
  <c r="D22" i="1"/>
  <c r="C22" i="1"/>
  <c r="C14" i="1"/>
  <c r="D14" i="1"/>
  <c r="D30" i="1" s="1"/>
  <c r="B14" i="1"/>
  <c r="B30" i="1" s="1"/>
  <c r="C10" i="1"/>
  <c r="C26" i="1" s="1"/>
  <c r="D10" i="1"/>
  <c r="D26" i="1" s="1"/>
  <c r="B10" i="1"/>
  <c r="B26" i="1" s="1"/>
  <c r="B22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<sst xmlns="http://schemas.openxmlformats.org/spreadsheetml/2006/main" count="56" uniqueCount="24">
  <si>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</si>
  <si>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</si>
  <si>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</si>
  <si>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</si>
  <si>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</si>
  <si>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</si>
  <si>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</si>
  <si>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</si>
  <si>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</si>
  <si>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</si>
  <si>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</si>
  <si>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</si>
  <si>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</si>
  <si>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</si>
  <si>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</si>
  <si>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</si>
  <si>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</si>
  <si>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</si>
  <si>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</si>
  <si>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</si>
  <si>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</si>
  <si>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</si>
  <si>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</si>
  <si>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4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</si>
</sst>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0" fillId="0" borderId="0" xfId="0" applyFont="1" applyFill="1"/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8"/>
  <sheetViews>
    <sheetView tabSelected="1" topLeftCell="A19" workbookViewId="0">
      <selection activeCell="B22" sqref="B22"/>
    </sheetView>
  </sheetViews>
  <sheetFormatPr defaultRowHeight="26.25" customHeight="1" x14ac:dyDescent="0.35"/>
  <cols>
    <col min="1" max="1" width="36.85546875" style="2" customWidth="1"/>
    <col min="2" max="4" width="16.7109375" style="1" customWidth="1"/>
    <col min="5" max="16384" width="9.140625" style="1"/>
  </cols>
  <sheetData>
    <row r="1" spans="1:11" s="2" customFormat="1" ht="26.25" customHeight="1" x14ac:dyDescent="0.35">
      <c r="A1" s="34" t="s">
        <v>22</v>
      </c>
      <c r="B1" s="34"/>
      <c r="C1" s="34"/>
      <c r="D1" s="34"/>
    </row>
    <row r="2" spans="1:11" s="2" customFormat="1" ht="9" customHeight="1" x14ac:dyDescent="0.35">
      <c r="A2" s="9"/>
      <c r="B2" s="9"/>
      <c r="C2" s="9"/>
      <c r="D2" s="9"/>
    </row>
    <row r="3" spans="1:11" s="6" customFormat="1" ht="21.95" customHeight="1" x14ac:dyDescent="0.3">
      <c r="A3" s="10" t="s">
        <v>21</v>
      </c>
      <c r="B3" s="11" t="s">
        <v>20</v>
      </c>
      <c r="C3" s="11" t="s">
        <v>19</v>
      </c>
      <c r="D3" s="11" t="s">
        <v>18</v>
      </c>
    </row>
    <row r="4" spans="1:11" s="6" customFormat="1" ht="22.5" customHeight="1" x14ac:dyDescent="0.3">
      <c r="A4" s="7"/>
      <c r="B4" s="33" t="s">
        <v>17</v>
      </c>
      <c r="C4" s="33"/>
      <c r="D4" s="33"/>
    </row>
    <row r="5" spans="1:11" s="3" customFormat="1" ht="22.5" customHeight="1" x14ac:dyDescent="0.3">
      <c r="A5" s="20" t="s">
        <v>15</v>
      </c>
      <c r="B5" s="28">
        <v>274411.15000000002</v>
      </c>
      <c r="C5" s="28">
        <v>149456.15</v>
      </c>
      <c r="D5" s="28">
        <v>124954.99</v>
      </c>
      <c r="K5" s="27"/>
    </row>
    <row r="6" spans="1:11" s="3" customFormat="1" ht="22.5" customHeight="1" x14ac:dyDescent="0.3">
      <c r="A6" s="12" t="s">
        <v>14</v>
      </c>
      <c r="B6" s="27">
        <v>3366.03</v>
      </c>
      <c r="C6" s="27">
        <v>665.89</v>
      </c>
      <c r="D6" s="27">
        <v>2700.14</v>
      </c>
    </row>
    <row r="7" spans="1:11" s="3" customFormat="1" ht="22.5" customHeight="1" x14ac:dyDescent="0.3">
      <c r="A7" s="12" t="s">
        <v>13</v>
      </c>
      <c r="B7" s="27">
        <v>82686.240000000005</v>
      </c>
      <c r="C7" s="27">
        <v>41663.57</v>
      </c>
      <c r="D7" s="27">
        <v>41022.67</v>
      </c>
    </row>
    <row r="8" spans="1:11" s="3" customFormat="1" ht="22.5" customHeight="1" x14ac:dyDescent="0.3">
      <c r="A8" s="13" t="s">
        <v>12</v>
      </c>
      <c r="B8" s="27">
        <v>56496.19</v>
      </c>
      <c r="C8" s="27">
        <v>34131.32</v>
      </c>
      <c r="D8" s="27">
        <v>22364.87</v>
      </c>
    </row>
    <row r="9" spans="1:11" s="3" customFormat="1" ht="22.5" customHeight="1" x14ac:dyDescent="0.3">
      <c r="A9" s="13" t="s">
        <v>11</v>
      </c>
      <c r="B9" s="27">
        <v>48493.65</v>
      </c>
      <c r="C9" s="27">
        <v>33457.24</v>
      </c>
      <c r="D9" s="27">
        <v>15036.4</v>
      </c>
    </row>
    <row r="10" spans="1:11" s="4" customFormat="1" ht="22.5" customHeight="1" x14ac:dyDescent="0.3">
      <c r="A10" s="14" t="s">
        <v>10</v>
      </c>
      <c r="B10" s="24">
        <f>SUM(B11:B13)</f>
        <v>40485.160000000003</v>
      </c>
      <c r="C10" s="24">
        <f t="shared" ref="C10:D10" si="0">SUM(C11:C13)</f>
        <v>21062.620000000003</v>
      </c>
      <c r="D10" s="24">
        <f t="shared" si="0"/>
        <v>19422.55</v>
      </c>
    </row>
    <row r="11" spans="1:11" s="4" customFormat="1" ht="22.5" customHeight="1" x14ac:dyDescent="0.3">
      <c r="A11" s="13" t="s">
        <v>9</v>
      </c>
      <c r="B11" s="27">
        <v>31237.45</v>
      </c>
      <c r="C11" s="27">
        <v>16331.53</v>
      </c>
      <c r="D11" s="27">
        <v>14905.93</v>
      </c>
    </row>
    <row r="12" spans="1:11" s="4" customFormat="1" ht="22.5" customHeight="1" x14ac:dyDescent="0.3">
      <c r="A12" s="13" t="s">
        <v>8</v>
      </c>
      <c r="B12" s="27">
        <v>9247.7099999999991</v>
      </c>
      <c r="C12" s="27">
        <v>4731.09</v>
      </c>
      <c r="D12" s="27">
        <v>4516.62</v>
      </c>
    </row>
    <row r="13" spans="1:11" s="4" customFormat="1" ht="22.5" customHeight="1" x14ac:dyDescent="0.3">
      <c r="A13" s="15" t="s">
        <v>7</v>
      </c>
      <c r="B13" s="25" t="s">
        <v>0</v>
      </c>
      <c r="C13" s="25" t="s">
        <v>0</v>
      </c>
      <c r="D13" s="26" t="s">
        <v>0</v>
      </c>
    </row>
    <row r="14" spans="1:11" s="4" customFormat="1" ht="22.5" customHeight="1" x14ac:dyDescent="0.3">
      <c r="A14" s="14" t="s">
        <v>6</v>
      </c>
      <c r="B14" s="24">
        <f>SUM(B15:B17)</f>
        <v>42883.89</v>
      </c>
      <c r="C14" s="24">
        <f t="shared" ref="C14:D14" si="1">SUM(C15:C17)</f>
        <v>18475.509999999998</v>
      </c>
      <c r="D14" s="24">
        <f t="shared" si="1"/>
        <v>24408.36</v>
      </c>
    </row>
    <row r="15" spans="1:11" s="3" customFormat="1" ht="22.5" customHeight="1" x14ac:dyDescent="0.3">
      <c r="A15" s="15" t="s">
        <v>5</v>
      </c>
      <c r="B15" s="27">
        <v>24792.240000000002</v>
      </c>
      <c r="C15" s="27">
        <v>11470.9</v>
      </c>
      <c r="D15" s="27">
        <v>13321.33</v>
      </c>
    </row>
    <row r="16" spans="1:11" s="3" customFormat="1" ht="22.5" customHeight="1" x14ac:dyDescent="0.3">
      <c r="A16" s="15" t="s">
        <v>4</v>
      </c>
      <c r="B16" s="27">
        <v>12215.7</v>
      </c>
      <c r="C16" s="27">
        <v>4820.67</v>
      </c>
      <c r="D16" s="27">
        <v>7395.02</v>
      </c>
    </row>
    <row r="17" spans="1:4" s="3" customFormat="1" ht="22.5" customHeight="1" x14ac:dyDescent="0.3">
      <c r="A17" s="15" t="s">
        <v>3</v>
      </c>
      <c r="B17" s="27">
        <v>5875.95</v>
      </c>
      <c r="C17" s="27">
        <v>2183.94</v>
      </c>
      <c r="D17" s="27">
        <v>3692.01</v>
      </c>
    </row>
    <row r="18" spans="1:4" s="3" customFormat="1" ht="22.5" customHeight="1" x14ac:dyDescent="0.3">
      <c r="A18" s="13" t="s">
        <v>2</v>
      </c>
      <c r="B18" s="8" t="s">
        <v>0</v>
      </c>
      <c r="C18" s="8" t="s">
        <v>0</v>
      </c>
      <c r="D18" s="8" t="s">
        <v>0</v>
      </c>
    </row>
    <row r="19" spans="1:4" s="3" customFormat="1" ht="22.5" customHeight="1" x14ac:dyDescent="0.3">
      <c r="A19" s="13" t="s">
        <v>1</v>
      </c>
      <c r="B19" s="8" t="s">
        <v>0</v>
      </c>
      <c r="C19" s="8" t="s">
        <v>0</v>
      </c>
      <c r="D19" s="8" t="s">
        <v>0</v>
      </c>
    </row>
    <row r="20" spans="1:4" s="4" customFormat="1" ht="21.95" customHeight="1" x14ac:dyDescent="0.3">
      <c r="A20" s="5"/>
      <c r="B20" s="33" t="s">
        <v>16</v>
      </c>
      <c r="C20" s="33"/>
      <c r="D20" s="33"/>
    </row>
    <row r="21" spans="1:4" s="4" customFormat="1" ht="22.5" customHeight="1" x14ac:dyDescent="0.3">
      <c r="A21" s="20" t="s">
        <v>15</v>
      </c>
      <c r="B21" s="22">
        <v>100</v>
      </c>
      <c r="C21" s="22">
        <v>100</v>
      </c>
      <c r="D21" s="22">
        <v>100</v>
      </c>
    </row>
    <row r="22" spans="1:4" s="4" customFormat="1" ht="22.5" customHeight="1" x14ac:dyDescent="0.3">
      <c r="A22" s="16" t="s">
        <v>14</v>
      </c>
      <c r="B22" s="30">
        <f>B6/$B$5*100</f>
        <v>1.2266374744612236</v>
      </c>
      <c r="C22" s="30">
        <f>C6/$C$5*100</f>
        <v>0.44554205363914434</v>
      </c>
      <c r="D22" s="30">
        <f>D6/$D$5*100</f>
        <v>2.160890093304797</v>
      </c>
    </row>
    <row r="23" spans="1:4" s="4" customFormat="1" ht="22.5" customHeight="1" x14ac:dyDescent="0.3">
      <c r="A23" s="16" t="s">
        <v>13</v>
      </c>
      <c r="B23" s="30">
        <f t="shared" ref="B23:B33" si="2">B7/$B$5*100</f>
        <v>30.132244990773881</v>
      </c>
      <c r="C23" s="30">
        <f t="shared" ref="C23:C33" si="3">C7/$C$5*100</f>
        <v>27.876785264440439</v>
      </c>
      <c r="D23" s="30">
        <f t="shared" ref="D23:D33" si="4">D7/$D$5*100</f>
        <v>32.829957411064576</v>
      </c>
    </row>
    <row r="24" spans="1:4" s="4" customFormat="1" ht="22.5" customHeight="1" x14ac:dyDescent="0.3">
      <c r="A24" s="17" t="s">
        <v>12</v>
      </c>
      <c r="B24" s="30">
        <f t="shared" si="2"/>
        <v>20.588153943453101</v>
      </c>
      <c r="C24" s="30">
        <f t="shared" si="3"/>
        <v>22.837012729151663</v>
      </c>
      <c r="D24" s="30">
        <f t="shared" si="4"/>
        <v>17.898340834567712</v>
      </c>
    </row>
    <row r="25" spans="1:4" s="4" customFormat="1" ht="22.5" customHeight="1" x14ac:dyDescent="0.3">
      <c r="A25" s="17" t="s">
        <v>11</v>
      </c>
      <c r="B25" s="30">
        <f t="shared" si="2"/>
        <v>17.671894892026067</v>
      </c>
      <c r="C25" s="30">
        <f t="shared" si="3"/>
        <v>22.385990807337137</v>
      </c>
      <c r="D25" s="30">
        <f t="shared" si="4"/>
        <v>12.033453005758313</v>
      </c>
    </row>
    <row r="26" spans="1:4" s="4" customFormat="1" ht="22.5" customHeight="1" x14ac:dyDescent="0.3">
      <c r="A26" s="18" t="s">
        <v>10</v>
      </c>
      <c r="B26" s="30">
        <f t="shared" si="2"/>
        <v>14.753467561358203</v>
      </c>
      <c r="C26" s="30">
        <f t="shared" si="3"/>
        <v>14.092842616379455</v>
      </c>
      <c r="D26" s="30">
        <f t="shared" si="4"/>
        <v>15.54363695279396</v>
      </c>
    </row>
    <row r="27" spans="1:4" s="4" customFormat="1" ht="22.5" customHeight="1" x14ac:dyDescent="0.3">
      <c r="A27" s="17" t="s">
        <v>9</v>
      </c>
      <c r="B27" s="30">
        <f t="shared" si="2"/>
        <v>11.383447793575442</v>
      </c>
      <c r="C27" s="30">
        <f t="shared" si="3"/>
        <v>10.927305433734242</v>
      </c>
      <c r="D27" s="30">
        <f t="shared" si="4"/>
        <v>11.929039408510215</v>
      </c>
    </row>
    <row r="28" spans="1:4" s="4" customFormat="1" ht="22.5" customHeight="1" x14ac:dyDescent="0.3">
      <c r="A28" s="17" t="s">
        <v>8</v>
      </c>
      <c r="B28" s="30">
        <f t="shared" si="2"/>
        <v>3.3700197677827588</v>
      </c>
      <c r="C28" s="30">
        <f t="shared" si="3"/>
        <v>3.165537182645211</v>
      </c>
      <c r="D28" s="30">
        <f t="shared" si="4"/>
        <v>3.614597544283745</v>
      </c>
    </row>
    <row r="29" spans="1:4" s="4" customFormat="1" ht="22.5" customHeight="1" x14ac:dyDescent="0.3">
      <c r="A29" s="19" t="s">
        <v>7</v>
      </c>
      <c r="B29" s="31" t="s">
        <v>0</v>
      </c>
      <c r="C29" s="31" t="s">
        <v>0</v>
      </c>
      <c r="D29" s="8" t="s">
        <v>0</v>
      </c>
    </row>
    <row r="30" spans="1:4" s="4" customFormat="1" ht="22.5" customHeight="1" x14ac:dyDescent="0.3">
      <c r="A30" s="18" t="s">
        <v>6</v>
      </c>
      <c r="B30" s="30">
        <f t="shared" si="2"/>
        <v>15.627604782094313</v>
      </c>
      <c r="C30" s="30">
        <f t="shared" si="3"/>
        <v>12.361826529052166</v>
      </c>
      <c r="D30" s="30">
        <f>D14/$D$5*100</f>
        <v>19.53372170251064</v>
      </c>
    </row>
    <row r="31" spans="1:4" s="4" customFormat="1" ht="22.5" customHeight="1" x14ac:dyDescent="0.3">
      <c r="A31" s="19" t="s">
        <v>5</v>
      </c>
      <c r="B31" s="30">
        <f t="shared" si="2"/>
        <v>9.0347057690622261</v>
      </c>
      <c r="C31" s="30">
        <f t="shared" si="3"/>
        <v>7.6750939991428933</v>
      </c>
      <c r="D31" s="30">
        <f t="shared" si="4"/>
        <v>10.660902777872256</v>
      </c>
    </row>
    <row r="32" spans="1:4" s="4" customFormat="1" ht="22.5" customHeight="1" x14ac:dyDescent="0.3">
      <c r="A32" s="19" t="s">
        <v>4</v>
      </c>
      <c r="B32" s="30">
        <f t="shared" si="2"/>
        <v>4.4516048272819821</v>
      </c>
      <c r="C32" s="30">
        <f t="shared" si="3"/>
        <v>3.2254744953620178</v>
      </c>
      <c r="D32" s="30">
        <f t="shared" si="4"/>
        <v>5.9181470063740553</v>
      </c>
    </row>
    <row r="33" spans="1:4" s="4" customFormat="1" ht="22.5" customHeight="1" x14ac:dyDescent="0.3">
      <c r="A33" s="19" t="s">
        <v>3</v>
      </c>
      <c r="B33" s="30">
        <f t="shared" si="2"/>
        <v>2.1412941857501049</v>
      </c>
      <c r="C33" s="30">
        <f t="shared" si="3"/>
        <v>1.461258034547257</v>
      </c>
      <c r="D33" s="30">
        <f t="shared" si="4"/>
        <v>2.9546719182643284</v>
      </c>
    </row>
    <row r="34" spans="1:4" s="4" customFormat="1" ht="22.5" customHeight="1" x14ac:dyDescent="0.3">
      <c r="A34" s="17" t="s">
        <v>2</v>
      </c>
      <c r="B34" s="31" t="s">
        <v>0</v>
      </c>
      <c r="C34" s="31" t="s">
        <v>0</v>
      </c>
      <c r="D34" s="8" t="s">
        <v>0</v>
      </c>
    </row>
    <row r="35" spans="1:4" s="4" customFormat="1" ht="22.5" customHeight="1" x14ac:dyDescent="0.3">
      <c r="A35" s="21" t="s">
        <v>1</v>
      </c>
      <c r="B35" s="32" t="s">
        <v>0</v>
      </c>
      <c r="C35" s="32" t="s">
        <v>0</v>
      </c>
      <c r="D35" s="32" t="s">
        <v>0</v>
      </c>
    </row>
    <row r="36" spans="1:4" s="3" customFormat="1" ht="23.25" customHeight="1" x14ac:dyDescent="0.3">
      <c r="A36" s="23" t="s">
        <v>23</v>
      </c>
      <c r="B36" s="4"/>
      <c r="C36" s="4"/>
      <c r="D36" s="4"/>
    </row>
    <row r="38" spans="1:4" ht="26.25" customHeight="1" x14ac:dyDescent="0.35">
      <c r="A38" s="29"/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2019-03-11T10:24:26Z</cp:lastPrinted>
  <dcterms:created xsi:type="dcterms:W3CDTF">2017-03-06T02:15:05Z</dcterms:created>
  <dcterms:modified xsi:type="dcterms:W3CDTF">2019-11-11T05:32:56Z</dcterms:modified>
</cp:coreProperties>
</file>