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odeName="ThisWorkbook"/>
  <mc:AlternateContent xmlns:mc="http://schemas.openxmlformats.org/markup-compatibility/2006">
    <mc:Choice Requires="x15">
      <x15ac:absPath xmlns:x15ac="http://schemas.microsoft.com/office/spreadsheetml/2010/11/ac" url="D:\up ตาราง\รายงานสถิติ\02\"/>
    </mc:Choice>
  </mc:AlternateContent>
  <xr:revisionPtr revIDLastSave="0" documentId="13_ncr:1_{F443ABC3-44E6-41C6-9904-DEB4EDFA0830}" xr6:coauthVersionLast="40" xr6:coauthVersionMax="40" xr10:uidLastSave="{00000000-0000-0000-0000-000000000000}"/>
  <bookViews>
    <workbookView xWindow="1500" yWindow="5820" windowWidth="19536" windowHeight="4308" tabRatio="761" xr2:uid="{00000000-000D-0000-FFFF-FFFF00000000}"/>
  </bookViews>
  <sheets>
    <sheet name="SPB 0207" sheetId="10" r:id="rId1"/>
  </sheets>
  <calcPr calcId="181029"/>
</workbook>
</file>

<file path=xl/calcChain.xml><?xml version="1.0" encoding="utf-8"?>
<calcChain xmlns="http://schemas.openxmlformats.org/spreadsheetml/2006/main">
  <c r="N17" i="10" l="1"/>
  <c r="K17" i="10"/>
  <c r="H17" i="10"/>
  <c r="E17" i="10"/>
  <c r="B17" i="10"/>
  <c r="N16" i="10"/>
  <c r="K16" i="10"/>
  <c r="H16" i="10"/>
  <c r="E16" i="10"/>
  <c r="B16" i="10"/>
  <c r="N15" i="10"/>
  <c r="K15" i="10"/>
  <c r="H15" i="10"/>
  <c r="E15" i="10"/>
  <c r="B15" i="10"/>
  <c r="N14" i="10"/>
  <c r="K14" i="10"/>
  <c r="H14" i="10"/>
  <c r="E14" i="10"/>
  <c r="B14" i="10"/>
  <c r="N13" i="10"/>
  <c r="K13" i="10"/>
  <c r="H13" i="10"/>
  <c r="E13" i="10"/>
  <c r="B13" i="10"/>
  <c r="N12" i="10"/>
  <c r="K12" i="10"/>
  <c r="H12" i="10"/>
  <c r="E12" i="10"/>
  <c r="B12" i="10"/>
  <c r="N11" i="10"/>
  <c r="K11" i="10"/>
  <c r="H11" i="10"/>
  <c r="E11" i="10"/>
  <c r="B11" i="10"/>
  <c r="N10" i="10"/>
  <c r="K10" i="10"/>
  <c r="H10" i="10"/>
  <c r="E10" i="10"/>
  <c r="B10" i="10"/>
  <c r="P9" i="10"/>
  <c r="O9" i="10"/>
  <c r="N9" i="10" s="1"/>
  <c r="M9" i="10"/>
  <c r="L9" i="10"/>
  <c r="K9" i="10" s="1"/>
  <c r="J9" i="10"/>
  <c r="I9" i="10"/>
  <c r="G9" i="10"/>
  <c r="E9" i="10" s="1"/>
  <c r="F9" i="10"/>
  <c r="D9" i="10"/>
  <c r="B9" i="10" s="1"/>
  <c r="C9" i="10"/>
  <c r="H9" i="10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XMLDocumentSPB0203" type="4" refreshedVersion="0" background="1">
    <webPr xml="1" sourceData="1" url="E:\Statistic Province Book\SPBDownload\SPB02\XMLDocumentSPB0203.xml" htmlTables="1" htmlFormat="all"/>
  </connection>
  <connection id="2" xr16:uid="{00000000-0015-0000-FFFF-FFFF01000000}" name="XMLMapdataSPB0201" type="4" refreshedVersion="0" background="1">
    <webPr xml="1" sourceData="1" url="E:\Statistic Province Book\SPBXMLMapData\SPBXMLMapdata02\XMLMapdataSPB0201.xml" htmlTables="1" htmlFormat="all"/>
  </connection>
  <connection id="3" xr16:uid="{00000000-0015-0000-FFFF-FFFF02000000}" name="XMLStructureSPB0201" type="4" refreshedVersion="0" background="1">
    <webPr xml="1" sourceData="1" url="D:\statistic_province\SPBXMLStructure\SPBXMLStructure02\XMLStructureSPB0201.xml" htmlTables="1" htmlFormat="all"/>
  </connection>
  <connection id="4" xr16:uid="{00000000-0015-0000-FFFF-FFFF03000000}" name="XMLStructureSPB0202" type="4" refreshedVersion="0" background="1">
    <webPr xml="1" sourceData="1" url="D:\statistic_province\SPBXMLStructure\SPBXMLStructure02\XMLStructureSPB0202.xml" htmlTables="1" htmlFormat="all"/>
  </connection>
  <connection id="5" xr16:uid="{00000000-0015-0000-FFFF-FFFF04000000}" name="XMLStructureSPB02021" type="4" refreshedVersion="0" background="1">
    <webPr xml="1" sourceData="1" url="D:\statistic_province\SPBXMLStructure\SPBXMLStructure02\XMLStructureSPB0202.xml" htmlTables="1" htmlFormat="all"/>
  </connection>
  <connection id="6" xr16:uid="{00000000-0015-0000-FFFF-FFFF05000000}" name="XMLStructureSPB02022" type="4" refreshedVersion="0" background="1">
    <webPr xml="1" sourceData="1" url="D:\statistic_province\SPBXMLStructure\SPBXMLStructure02\XMLStructureSPB0202.xml" htmlTables="1" htmlFormat="all"/>
  </connection>
  <connection id="7" xr16:uid="{00000000-0015-0000-FFFF-FFFF06000000}" name="XMLStructureSPB0204" type="4" refreshedVersion="0" background="1">
    <webPr xml="1" sourceData="1" url="D:\statistic_province\SPBXMLStructure\SPBXMLStructure02\XMLStructureSPB0204.xml" htmlTables="1" htmlFormat="all"/>
  </connection>
  <connection id="8" xr16:uid="{00000000-0015-0000-FFFF-FFFF07000000}" name="XMLStructureSPB0206" type="4" refreshedVersion="0" background="1">
    <webPr xml="1" sourceData="1" url="D:\statistic_province\SPBXMLStructure\SPBXMLStructure02\XMLStructureSPB0206.xml" htmlTables="1" htmlFormat="all"/>
  </connection>
  <connection id="9" xr16:uid="{00000000-0015-0000-FFFF-FFFF08000000}" name="XMLStructureSPB02061" type="4" refreshedVersion="0" background="1">
    <webPr xml="1" sourceData="1" url="D:\statistic_province\SPBXMLStructure\SPBXMLStructure02\XMLStructureSPB0206.xml" htmlTables="1" htmlFormat="all"/>
  </connection>
  <connection id="10" xr16:uid="{00000000-0015-0000-FFFF-FFFF09000000}" name="XMLStructureSPB02062" type="4" refreshedVersion="0" background="1">
    <webPr xml="1" sourceData="1" url="D:\statistic_province\SPBXMLStructure\SPBXMLStructure02\XMLStructureSPB0206.xml" htmlTables="1" htmlFormat="all"/>
  </connection>
  <connection id="11" xr16:uid="{00000000-0015-0000-FFFF-FFFF0A000000}" name="XMLStructureSPB02063" type="4" refreshedVersion="0" background="1">
    <webPr xml="1" sourceData="1" url="D:\statistic_province\SPBXMLStructure\SPBXMLStructure02\XMLStructureSPB0206.xml" htmlTables="1" htmlFormat="all"/>
  </connection>
  <connection id="12" xr16:uid="{00000000-0015-0000-FFFF-FFFF0B000000}" name="XMLStructureSPB02064" type="4" refreshedVersion="0" background="1">
    <webPr xml="1" sourceData="1" url="D:\statistic_province\SPBXMLStructure\SPBXMLStructure02\XMLStructureSPB0206.xml" htmlTables="1" htmlFormat="all"/>
  </connection>
  <connection id="13" xr16:uid="{00000000-0015-0000-FFFF-FFFF0C000000}" name="XMLStructureSPB0206new" type="4" refreshedVersion="0" background="1">
    <webPr xml="1" sourceData="1" url="D:\statistic_province\SPBXMLStructure\SPBXMLStructure02\XMLStructureSPB0206new.xml" htmlTables="1" htmlFormat="all"/>
  </connection>
  <connection id="14" xr16:uid="{00000000-0015-0000-FFFF-FFFF0D000000}" name="XMLStructureSPB0208" type="4" refreshedVersion="0" background="1">
    <webPr xml="1" sourceData="1" url="D:\statistic_province\SPBXMLStructure\SPBXMLStructure02\XMLStructureSPB0208.xml" htmlTables="1" htmlFormat="all"/>
  </connection>
  <connection id="15" xr16:uid="{00000000-0015-0000-FFFF-FFFF0E000000}" name="XMLStructureSPB02081" type="4" refreshedVersion="0" background="1">
    <webPr xml="1" sourceData="1" url="D:\statistic_province\SPBXMLStructure\SPBXMLStructure02\XMLStructureSPB0208.xml" htmlTables="1" htmlFormat="all"/>
  </connection>
</connections>
</file>

<file path=xl/sharedStrings.xml><?xml version="1.0" encoding="utf-8"?>
<sst xmlns="http://schemas.openxmlformats.org/spreadsheetml/2006/main" count="48" uniqueCount="36">
  <si>
    <t>ตาราง</t>
  </si>
  <si>
    <t>Total</t>
  </si>
  <si>
    <t>ชั่วโมงทำงาน</t>
  </si>
  <si>
    <t xml:space="preserve">Hours worked </t>
  </si>
  <si>
    <t xml:space="preserve">10 - 19  ชั่วโมง </t>
  </si>
  <si>
    <t>20 - 29  ชั่วโมง</t>
  </si>
  <si>
    <t>30 - 34  ชั่วโมง</t>
  </si>
  <si>
    <t>35 - 39  ชั่วโมง</t>
  </si>
  <si>
    <t>40 - 49  ชั่วโมง</t>
  </si>
  <si>
    <t>รวมยอด</t>
  </si>
  <si>
    <t>50  ชั่วโมงขึ้นไป</t>
  </si>
  <si>
    <t xml:space="preserve">  1  -  9  ชั่วโมง</t>
  </si>
  <si>
    <t xml:space="preserve"> 50  hours and over</t>
  </si>
  <si>
    <t xml:space="preserve"> 40 - 49  hours</t>
  </si>
  <si>
    <t xml:space="preserve"> 35 - 39  hours</t>
  </si>
  <si>
    <t xml:space="preserve"> 30 - 34  hours</t>
  </si>
  <si>
    <t xml:space="preserve"> 20 - 29  hours</t>
  </si>
  <si>
    <t xml:space="preserve"> 10 - 19  hours</t>
  </si>
  <si>
    <t xml:space="preserve">   1  -  9  hours</t>
  </si>
  <si>
    <t xml:space="preserve">  Not work</t>
  </si>
  <si>
    <t>Table</t>
  </si>
  <si>
    <t>ไม่ได้ทำงาน</t>
  </si>
  <si>
    <t>2560 (2017)</t>
  </si>
  <si>
    <t>2561 (2018)</t>
  </si>
  <si>
    <t>ชาย
Male</t>
  </si>
  <si>
    <t>หญิง
Female</t>
  </si>
  <si>
    <t>รวม
Total</t>
  </si>
  <si>
    <t xml:space="preserve"> ไตรมาสที่ 1  
 Quarter 1</t>
  </si>
  <si>
    <t xml:space="preserve"> ไตรมาสที่ 2 
 Quarter 2</t>
  </si>
  <si>
    <t xml:space="preserve"> ไตรมาสที่ 3  
 Quarter 3</t>
  </si>
  <si>
    <t xml:space="preserve"> ไตรมาสที่ 4  
 Quarter 4</t>
  </si>
  <si>
    <t xml:space="preserve"> ไตรมาสที่   
 Quarter 1</t>
  </si>
  <si>
    <t>Source:  The  Labour Force Survey: 20175-2018 Provincial level ,  National Statistical Office</t>
  </si>
  <si>
    <t xml:space="preserve">    ที่มา:  การสำรวจภาวะการทำงานของประชากร พ.ศ. 2560-2561  ระดับจังหวัด สำนักงานสถิติแห่งชาติ </t>
  </si>
  <si>
    <t>ประชากรอายุ 15 ปีขึ้นไปที่มีงานทำ จำแนกตามจำนวนชั่วโมงทำงานต่อสัปดาห์ และเพศ เป็นรายไตรมาส พ.ศ. 2560 - 2561</t>
  </si>
  <si>
    <t>Employed Persons Aged 15 Years and Over by Hours Worked per Week, Sex and Quarterly: 2017 - 2018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</si>
</sst>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8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 vertical="center"/>
    </xf>
    <xf numFmtId="49" fontId="3" fillId="0" borderId="0" xfId="0" applyNumberFormat="1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49" fontId="4" fillId="0" borderId="9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0" xfId="0" applyFont="1" applyFill="1"/>
    <xf numFmtId="49" fontId="3" fillId="0" borderId="0" xfId="0" applyNumberFormat="1" applyFont="1" applyFill="1" applyAlignment="1">
      <alignment horizontal="right"/>
    </xf>
    <xf numFmtId="49" fontId="4" fillId="0" borderId="11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/>
    </xf>
    <xf numFmtId="49" fontId="7" fillId="0" borderId="23" xfId="0" applyNumberFormat="1" applyFont="1" applyFill="1" applyBorder="1" applyAlignment="1">
      <alignment horizontal="center"/>
    </xf>
    <xf numFmtId="0" fontId="3" fillId="0" borderId="0" xfId="0" applyFont="1" applyFill="1" applyAlignment="1">
      <alignment vertical="top"/>
    </xf>
    <xf numFmtId="0" fontId="3" fillId="0" borderId="0" xfId="0" quotePrefix="1" applyFont="1" applyFill="1" applyAlignment="1">
      <alignment horizontal="center" vertical="top"/>
    </xf>
    <xf numFmtId="49" fontId="4" fillId="0" borderId="0" xfId="0" applyNumberFormat="1" applyFont="1" applyFill="1" applyAlignment="1">
      <alignment vertical="top"/>
    </xf>
    <xf numFmtId="49" fontId="6" fillId="0" borderId="15" xfId="0" quotePrefix="1" applyNumberFormat="1" applyFont="1" applyFill="1" applyBorder="1" applyAlignment="1">
      <alignment horizontal="center"/>
    </xf>
    <xf numFmtId="49" fontId="6" fillId="0" borderId="24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49" fontId="6" fillId="0" borderId="24" xfId="0" quotePrefix="1" applyNumberFormat="1" applyFont="1" applyFill="1" applyBorder="1" applyAlignment="1">
      <alignment horizontal="center"/>
    </xf>
    <xf numFmtId="49" fontId="6" fillId="0" borderId="18" xfId="0" applyNumberFormat="1" applyFont="1" applyFill="1" applyBorder="1" applyAlignment="1">
      <alignment horizontal="center"/>
    </xf>
    <xf numFmtId="49" fontId="6" fillId="0" borderId="21" xfId="0" applyNumberFormat="1" applyFont="1" applyFill="1" applyBorder="1" applyAlignment="1">
      <alignment horizontal="center"/>
    </xf>
    <xf numFmtId="41" fontId="6" fillId="0" borderId="16" xfId="0" applyNumberFormat="1" applyFont="1" applyFill="1" applyBorder="1" applyAlignment="1">
      <alignment horizontal="center"/>
    </xf>
    <xf numFmtId="41" fontId="6" fillId="0" borderId="17" xfId="0" applyNumberFormat="1" applyFont="1" applyFill="1" applyBorder="1" applyAlignment="1">
      <alignment horizontal="center"/>
    </xf>
    <xf numFmtId="41" fontId="6" fillId="0" borderId="19" xfId="0" applyNumberFormat="1" applyFont="1" applyFill="1" applyBorder="1" applyAlignment="1">
      <alignment horizontal="center"/>
    </xf>
    <xf numFmtId="41" fontId="6" fillId="0" borderId="20" xfId="0" applyNumberFormat="1" applyFont="1" applyFill="1" applyBorder="1" applyAlignment="1">
      <alignment horizontal="center"/>
    </xf>
    <xf numFmtId="41" fontId="7" fillId="0" borderId="22" xfId="0" applyNumberFormat="1" applyFont="1" applyFill="1" applyBorder="1" applyAlignment="1">
      <alignment horizontal="center"/>
    </xf>
  </cellXfs>
  <cellStyles count="8">
    <cellStyle name="Normal" xfId="0" builtinId="0"/>
    <cellStyle name="Normal 2 2" xfId="7" xr:uid="{00000000-0005-0000-0000-000002000000}"/>
    <cellStyle name="ปกติ 2" xfId="6" xr:uid="{00000000-0005-0000-0000-000003000000}"/>
    <cellStyle name="ปกติ 33" xfId="5" xr:uid="{00000000-0005-0000-0000-000004000000}"/>
    <cellStyle name="ปกติ 63" xfId="1" xr:uid="{00000000-0005-0000-0000-000005000000}"/>
    <cellStyle name="ปกติ 64" xfId="2" xr:uid="{00000000-0005-0000-0000-000006000000}"/>
    <cellStyle name="ปกติ 65" xfId="3" xr:uid="{00000000-0005-0000-0000-000007000000}"/>
    <cellStyle name="ปกติ 66" xfId="4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02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LabourForceStatu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WholeKingdom" form="unqualified">
                          <xsd:complexType>
                            <xsd:sequence minOccurs="0">
                              <xsd:element minOccurs="0" nillable="true" type="xsd:string" name="WholeKingdom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WholeKingdom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WholeKingdom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Bangkok" form="unqualified">
                          <xsd:complexType>
                            <xsd:sequence minOccurs="0">
                              <xsd:element minOccurs="0" nillable="true" type="xsd:string" name="Bangkok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Bangkok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Bangkok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CentralRegion" form="unqualified">
                          <xsd:complexType>
                            <xsd:sequence minOccurs="0">
                              <xsd:element minOccurs="0" nillable="true" type="xsd:string" name="Central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Central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Central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NorthernRegion" form="unqualified">
                          <xsd:complexType>
                            <xsd:sequence minOccurs="0">
                              <xsd:element minOccurs="0" nillable="true" type="xsd:string" name="Northern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Northern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Northern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NorteasthernRegion" form="unqualified">
                          <xsd:complexType>
                            <xsd:sequence minOccurs="0">
                              <xsd:element minOccurs="0" nillable="true" type="xsd:string" name="Norteasthern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Norteasthern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Norteasthern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SouthernRegion" form="unqualified">
                          <xsd:complexType>
                            <xsd:sequence minOccurs="0">
                              <xsd:element minOccurs="0" nillable="true" type="xsd:string" name="Southern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Southern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Southern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LabourForceStatu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otalLabourForceTh" form="unqualified">
                          <xsd:complexType>
                            <xsd:attribute name="RegID" form="unqualified" type="xsd:integer"/>
                            <xsd:attribute name="Reg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double" name="WholeKingdomMale" form="unqualified"/>
                        <xsd:element minOccurs="0" nillable="true" type="xsd:double" name="WholeKingdomFemale" form="unqualified"/>
                        <xsd:element minOccurs="0" nillable="true" type="xsd:double" name="BangkokMale" form="unqualified"/>
                        <xsd:element minOccurs="0" nillable="true" type="xsd:double" name="BangkokFemale" form="unqualified"/>
                        <xsd:element minOccurs="0" nillable="true" type="xsd:double" name="CentralRegionMale" form="unqualified"/>
                        <xsd:element minOccurs="0" nillable="true" type="xsd:double" name="CentralRegionFemale" form="unqualified"/>
                        <xsd:element minOccurs="0" nillable="true" type="xsd:double" name="NorthernRegionMale" form="unqualified"/>
                        <xsd:element minOccurs="0" nillable="true" type="xsd:double" name="NorthernRegionFemale" form="unqualified"/>
                        <xsd:element minOccurs="0" nillable="true" type="xsd:double" name="NorteasthernRegionMale" form="unqualified"/>
                        <xsd:element minOccurs="0" nillable="true" type="xsd:double" name="NorteasthernRegionFemale" form="unqualified"/>
                        <xsd:element minOccurs="0" nillable="true" type="xsd:double" name="SouthernRegionMale" form="unqualified"/>
                        <xsd:element minOccurs="0" nillable="true" type="xsd:double" name="SouthernRegionFemale" form="unqualified"/>
                        <xsd:element minOccurs="0" nillable="true" name="TotalLabourForce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02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Occupation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Occupation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Occupation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Occupation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02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WorkStatus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WorkStatus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Workstatu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Workstatus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02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LevelEducationalAttainment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Q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Q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Q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Q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LevelEducationalAttainment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all>
                        <xsd:element minOccurs="0" nillable="true" name="LevelEducational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Q1SexTotal" form="unqualified"/>
                        <xsd:element minOccurs="0" nillable="true" type="xsd:integer" name="LastYQ1Male" form="unqualified"/>
                        <xsd:element minOccurs="0" nillable="true" type="xsd:integer" name="LastYQ1Female" form="unqualified"/>
                        <xsd:element minOccurs="0" nillable="true" type="xsd:integer" name="LastYQ2SexTotal" form="unqualified"/>
                        <xsd:element minOccurs="0" nillable="true" type="xsd:integer" name="LastYQ2Male" form="unqualified"/>
                        <xsd:element minOccurs="0" nillable="true" type="xsd:integer" name="LastYQ2Female" form="unqualified"/>
                        <xsd:element minOccurs="0" nillable="true" type="xsd:integer" name="LastYQ3SexTotal" form="unqualified"/>
                        <xsd:element minOccurs="0" nillable="true" type="xsd:integer" name="LastYQ3Male" form="unqualified"/>
                        <xsd:element minOccurs="0" nillable="true" type="xsd:integer" name="LastYQ3Female" form="unqualified"/>
                        <xsd:element minOccurs="0" nillable="true" type="xsd:integer" name="LastYQ4SexTotal" form="unqualified"/>
                        <xsd:element minOccurs="0" nillable="true" type="xsd:integer" name="LastYQ4Male" form="unqualified"/>
                        <xsd:element minOccurs="0" nillable="true" type="xsd:integer" name="LastYQ4Female" form="unqualified"/>
                        <xsd:element minOccurs="0" nillable="true" type="xsd:integer" name="ThisYQ1SexTotal" form="unqualified"/>
                        <xsd:element minOccurs="0" nillable="true" type="xsd:integer" name="ThisYQ1Male" form="unqualified"/>
                        <xsd:element minOccurs="0" nillable="true" type="xsd:integer" name="ThisYQ1Female" form="unqualified"/>
                        <xsd:element minOccurs="0" nillable="true" name="Level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name="LevelEducational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all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02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HoursWorked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HoursWorked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HoursWorked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HoursWorked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02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Unemployed" form="unqualified">
                          <xsd:complexType>
                            <xsd:sequence minOccurs="0">
                              <xsd:element minOccurs="0" nillable="true" type="xsd:string" name="Unemployed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Births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Births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Births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UnemploymentRate" form="unqualified">
                          <xsd:complexType>
                            <xsd:sequence minOccurs="0">
                              <xsd:element minOccurs="0" nillable="true" type="xsd:string" name="UnemploymentRate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Births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Births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Births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YearEn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TotalLabourForceInvisibleEn" form="unqualified">
                    <xsd:complexType>
                      <xsd:sequence minOccurs="0">
                        <xsd:element minOccurs="0" nillable="true" type="xsd:string" name="TotalLabourForceInvisible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GroupTh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UnemployedTotal" form="unqualified"/>
                        <xsd:element minOccurs="0" nillable="true" type="xsd:integer" name="UnemployedMale" form="unqualified"/>
                        <xsd:element minOccurs="0" nillable="true" type="xsd:integer" name="UnemployedFemale" form="unqualified"/>
                        <xsd:element minOccurs="0" nillable="true" type="xsd:integer" name="UnemploymentRateTotal" form="unqualified"/>
                        <xsd:element minOccurs="0" nillable="true" type="xsd:integer" name="UnemploymentRateMale" form="unqualified"/>
                        <xsd:element minOccurs="0" nillable="true" type="xsd:integer" name="UnemploymentRateFemale" form="unqualified"/>
                        <xsd:element minOccurs="0" nillable="true" name="YearGroup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TotalLabourforce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0209">
        <xsd:complexType>
          <xsd:sequence minOccurs="0">
            <xsd:element minOccurs="0" nillable="true" type="xsd:integer" name="Province" form="unqualified"/>
            <xsd:element minOccurs="0" nillable="true" type="xsd:string" name="SheetExcel" form="unqualified"/>
            <xsd:element minOccurs="0" nillable="true" type="xsd:integer" name="StatBranch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Provinc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Wage" form="unqualified">
                          <xsd:complexType>
                            <xsd:sequence minOccurs="0">
                              <xsd:element minOccurs="0" nillable="true" type="xsd:string" name="WageGroup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WageY1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  <xsd:element minOccurs="0" nillable="true" type="xsd:string" name="M06" form="unqualified"/>
                                              </xsd:sequence>
                                              <xsd:attribute name="MergeDown" form="unqualified" type="xsd:integer"/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WageY2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WageY3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WageY4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WageY5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6" form="unqualified">
                                      <xsd:complexType>
                                        <xsd:sequence minOccurs="0">
                                          <xsd:element minOccurs="0" nillable="true" type="xsd:string" name="WageY6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PercentChange" form="unqualified">
                          <xsd:complexType>
                            <xsd:sequence minOccurs="0">
                              <xsd:element minOccurs="0" nillable="true" type="xsd:string" name="PercentChangeGroup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PercentChangeY1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WageY2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PercentChangeY3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PercentChangeY4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PercentChangeY5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Provinc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Province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WageY1M01" form="unqualified"/>
                        <xsd:element minOccurs="0" nillable="true" type="xsd:integer" name="WageY1M06" form="unqualified"/>
                        <xsd:element minOccurs="0" nillable="true" type="xsd:integer" name="WageY2M01" form="unqualified"/>
                        <xsd:element minOccurs="0" nillable="true" type="xsd:integer" name="WageY3M01" form="unqualified"/>
                        <xsd:element minOccurs="0" nillable="true" type="xsd:integer" name="WageY4M04" form="unqualified"/>
                        <xsd:element minOccurs="0" nillable="true" type="xsd:integer" name="WageY5M01" form="unqualified"/>
                        <xsd:element minOccurs="0" nillable="true" type="xsd:integer" name="WageY6M01" form="unqualified"/>
                        <xsd:element minOccurs="0" nillable="true" type="xsd:double" name="PercentChangeY1M01" form="unqualified"/>
                        <xsd:element minOccurs="0" nillable="true" type="xsd:double" name="PercentChangeY2M01" form="unqualified"/>
                        <xsd:element minOccurs="0" nillable="true" type="xsd:double" name="PercentChangeY3M04" form="unqualified"/>
                        <xsd:element minOccurs="0" nillable="true" type="xsd:double" name="PercentChangeY4M01" form="unqualified"/>
                        <xsd:element minOccurs="0" nillable="true" type="xsd:double" name="PercentChangeY5M01" form="unqualified"/>
                        <xsd:element minOccurs="0" nillable="true" name="Provincial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02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Population15YearsOver" form="unqualified">
                          <xsd:complexType>
                            <xsd:sequence minOccurs="0">
                              <xsd:element minOccurs="0" nillable="true" type="xsd:string" name="Population15YearsOverLabel" form="unqualified"/>
                              <xsd:element minOccurs="0" nillable="true" name="TotalLabourForce" form="unqualified">
                                <xsd:complexType>
                                  <xsd:sequence minOccurs="0">
                                    <xsd:element minOccurs="0" nillable="true" type="xsd:string" name="TotalLabourForceLabel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LabourForceTotalLabe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urrentLabourForce" form="unqualified">
                                      <xsd:complexType>
                                        <xsd:sequence minOccurs="0">
                                          <xsd:element minOccurs="0" nillable="true" type="xsd:string" name="CurrentLabourForceLabel" form="unqualified"/>
                                          <xsd:element minOccurs="0" nillable="true" name="GrandTotal" form="unqualified">
                                            <xsd:complexType>
                                              <xsd:sequence minOccurs="0">
                                                <xsd:element minOccurs="0" nillable="true" name="GrandTotalGroup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CurrentLabourForceTotal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Employed" form="unqualified">
                                            <xsd:complexType>
                                              <xsd:sequence minOccurs="0">
                                                <xsd:element minOccurs="0" nillable="true" type="xsd:string" name="Employed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employed" form="unqualified">
                                            <xsd:complexType>
                                              <xsd:sequence minOccurs="0">
                                                <xsd:element minOccurs="0" nillable="true" type="xsd:string" name="Unemployed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SeasonInactiveLabourForce" form="unqualified">
                                      <xsd:complexType>
                                        <xsd:sequence minOccurs="0">
                                          <xsd:element minOccurs="0" nillable="true" type="xsd:string" name="SeasonInactiveLabourFor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PersonsNotInLabourForce" form="unqualified">
                                <xsd:complexType>
                                  <xsd:sequence minOccurs="0">
                                    <xsd:element minOccurs="0" nillable="true" type="xsd:string" name="PersonsNotInLabourForceLabel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PersonsNotInLabourForce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HouseholdWork" form="unqualified">
                                      <xsd:complexType>
                                        <xsd:sequence minOccurs="0">
                                          <xsd:element minOccurs="0" nillable="true" type="xsd:string" name="HouseholdWork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tudies" form="unqualified">
                                      <xsd:complexType>
                                        <xsd:sequence minOccurs="0">
                                          <xsd:element minOccurs="0" nillable="true" type="xsd:string" name="Stud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YearEn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GroupTh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TotalLabourForceTotal" form="unqualified"/>
                        <xsd:element minOccurs="0" nillable="true" type="xsd:integer" name="CurrentLabourForceTotal" form="unqualified"/>
                        <xsd:element minOccurs="0" nillable="true" type="xsd:integer" name="Employed" form="unqualified"/>
                        <xsd:element minOccurs="0" nillable="true" type="xsd:integer" name="Unemployed" form="unqualified"/>
                        <xsd:element minOccurs="0" nillable="true" type="xsd:integer" name="SeasonInactiveLabourForce" form="unqualified"/>
                        <xsd:element minOccurs="0" nillable="true" type="xsd:integer" name="PersonsNotInLabourForceTotal" form="unqualified"/>
                        <xsd:element minOccurs="0" nillable="true" type="xsd:integer" name="HouseholdWork" form="unqualified"/>
                        <xsd:element minOccurs="0" nillable="true" type="xsd:integer" name="Studies" form="unqualified"/>
                        <xsd:element minOccurs="0" nillable="true" type="xsd:integer" name="Others" form="unqualified"/>
                        <xsd:element minOccurs="0" nillable="true" name="YearGroup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2">
    <xsd:schema xmlns:xsd="http://www.w3.org/2001/XMLSchema" xmlns="">
      <xsd:element nillable="true" name="XMLDocumentSPB02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Industry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Industry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GrandTotalTh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GrandTotal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0201_Map" RootElement="XMLDocumentSPB0201" SchemaID="Schema1" ShowImportExportValidationErrors="false" AutoFit="true" Append="false" PreserveSortAFLayout="true" PreserveFormat="true"/>
  <Map ID="14" Name="XMLDocumentSPB0202_Map" RootElement="XMLDocumentSPB0202" SchemaID="Schema11" ShowImportExportValidationErrors="false" AutoFit="true" Append="false" PreserveSortAFLayout="true" PreserveFormat="true"/>
  <Map ID="4" Name="XMLDocumentSPB0203_Map" RootElement="XMLDocumentSPB0203" SchemaID="Schema4" ShowImportExportValidationErrors="false" AutoFit="true" Append="false" PreserveSortAFLayout="true" PreserveFormat="true"/>
  <Map ID="22" Name="XMLDocumentSPB0204_Map" RootElement="XMLDocumentSPB0204" SchemaID="Schema12" ShowImportExportValidationErrors="false" AutoFit="true" Append="false" PreserveSortAFLayout="true" PreserveFormat="true"/>
  <Map ID="7" Name="XMLDocumentSPB0205_Map" RootElement="XMLDocumentSPB0205" SchemaID="Schema7" ShowImportExportValidationErrors="false" AutoFit="true" Append="false" PreserveSortAFLayout="true" PreserveFormat="true"/>
  <Map ID="8" Name="XMLDocumentSPB0206_Map" RootElement="XMLDocumentSPB0206" SchemaID="Schema6" ShowImportExportValidationErrors="false" AutoFit="true" Append="false" PreserveSortAFLayout="true" PreserveFormat="true"/>
  <Map ID="9" Name="XMLDocumentSPB0207_Map" RootElement="XMLDocumentSPB0207" SchemaID="Schema8" ShowImportExportValidationErrors="false" AutoFit="true" Append="false" PreserveSortAFLayout="true" PreserveFormat="true"/>
  <Map ID="10" Name="XMLDocumentSPB0208_Map" RootElement="XMLDocumentSPB0208" SchemaID="Schema9" ShowImportExportValidationErrors="false" AutoFit="true" Append="false" PreserveSortAFLayout="true" PreserveFormat="true"/>
  <Map ID="13" Name="XMLDocumentSPB0209_Map" RootElement="XMLDocumentSPB0209" SchemaID="Schema10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92D050"/>
  </sheetPr>
  <dimension ref="A1:AC20"/>
  <sheetViews>
    <sheetView showGridLines="0" tabSelected="1" topLeftCell="A10" workbookViewId="0">
      <selection activeCell="G22" sqref="G22"/>
    </sheetView>
  </sheetViews>
  <sheetFormatPr defaultColWidth="9.125" defaultRowHeight="22.95" customHeight="1" x14ac:dyDescent="0.35"/>
  <cols>
    <col min="1" max="1" width="18.625" style="10" customWidth="1"/>
    <col min="2" max="16" width="9.625" style="10" customWidth="1"/>
    <col min="17" max="17" width="18.5" style="10" customWidth="1"/>
    <col min="18" max="29" width="9.125" style="10"/>
    <col min="30" max="16384" width="9.125" style="2"/>
  </cols>
  <sheetData>
    <row r="1" spans="1:29" s="1" customFormat="1" ht="22.95" customHeight="1" x14ac:dyDescent="0.35">
      <c r="A1" s="11" t="s">
        <v>0</v>
      </c>
      <c r="B1" s="5">
        <v>2.7</v>
      </c>
      <c r="C1" s="4" t="s">
        <v>34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25"/>
      <c r="P1" s="26"/>
      <c r="Q1" s="25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s="1" customFormat="1" ht="22.95" customHeight="1" x14ac:dyDescent="0.35">
      <c r="A2" s="11" t="s">
        <v>20</v>
      </c>
      <c r="B2" s="5">
        <v>2.7</v>
      </c>
      <c r="C2" s="4" t="s">
        <v>35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25"/>
      <c r="P2" s="26"/>
      <c r="Q2" s="25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s="1" customFormat="1" ht="22.95" customHeight="1" x14ac:dyDescent="0.3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 ht="22.95" customHeight="1" x14ac:dyDescent="0.35">
      <c r="A4" s="15" t="s">
        <v>2</v>
      </c>
      <c r="B4" s="12" t="s">
        <v>22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4"/>
      <c r="N4" s="12" t="s">
        <v>23</v>
      </c>
      <c r="O4" s="13"/>
      <c r="P4" s="14"/>
      <c r="Q4" s="16" t="s">
        <v>3</v>
      </c>
    </row>
    <row r="5" spans="1:29" ht="22.95" customHeight="1" x14ac:dyDescent="0.35">
      <c r="A5" s="17"/>
      <c r="B5" s="7" t="s">
        <v>27</v>
      </c>
      <c r="C5" s="18"/>
      <c r="D5" s="15"/>
      <c r="E5" s="7" t="s">
        <v>28</v>
      </c>
      <c r="F5" s="18"/>
      <c r="G5" s="15"/>
      <c r="H5" s="7" t="s">
        <v>29</v>
      </c>
      <c r="I5" s="18"/>
      <c r="J5" s="15"/>
      <c r="K5" s="7" t="s">
        <v>30</v>
      </c>
      <c r="L5" s="18"/>
      <c r="M5" s="15"/>
      <c r="N5" s="7" t="s">
        <v>31</v>
      </c>
      <c r="O5" s="18"/>
      <c r="P5" s="15"/>
      <c r="Q5" s="19"/>
    </row>
    <row r="6" spans="1:29" ht="22.95" customHeight="1" x14ac:dyDescent="0.35">
      <c r="A6" s="17"/>
      <c r="B6" s="20"/>
      <c r="C6" s="21"/>
      <c r="D6" s="22"/>
      <c r="E6" s="20"/>
      <c r="F6" s="21"/>
      <c r="G6" s="22"/>
      <c r="H6" s="20"/>
      <c r="I6" s="21"/>
      <c r="J6" s="22"/>
      <c r="K6" s="20"/>
      <c r="L6" s="21"/>
      <c r="M6" s="22"/>
      <c r="N6" s="20"/>
      <c r="O6" s="21"/>
      <c r="P6" s="22"/>
      <c r="Q6" s="19"/>
    </row>
    <row r="7" spans="1:29" ht="22.95" customHeight="1" x14ac:dyDescent="0.35">
      <c r="A7" s="17"/>
      <c r="B7" s="8" t="s">
        <v>26</v>
      </c>
      <c r="C7" s="8" t="s">
        <v>24</v>
      </c>
      <c r="D7" s="8" t="s">
        <v>25</v>
      </c>
      <c r="E7" s="8" t="s">
        <v>26</v>
      </c>
      <c r="F7" s="8" t="s">
        <v>24</v>
      </c>
      <c r="G7" s="8" t="s">
        <v>25</v>
      </c>
      <c r="H7" s="8" t="s">
        <v>26</v>
      </c>
      <c r="I7" s="8" t="s">
        <v>24</v>
      </c>
      <c r="J7" s="8" t="s">
        <v>25</v>
      </c>
      <c r="K7" s="8" t="s">
        <v>26</v>
      </c>
      <c r="L7" s="8" t="s">
        <v>24</v>
      </c>
      <c r="M7" s="8" t="s">
        <v>25</v>
      </c>
      <c r="N7" s="8" t="s">
        <v>26</v>
      </c>
      <c r="O7" s="8" t="s">
        <v>24</v>
      </c>
      <c r="P7" s="8" t="s">
        <v>25</v>
      </c>
      <c r="Q7" s="19"/>
    </row>
    <row r="8" spans="1:29" ht="22.95" customHeight="1" x14ac:dyDescent="0.35">
      <c r="A8" s="22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20"/>
    </row>
    <row r="9" spans="1:29" s="1" customFormat="1" ht="22.95" customHeight="1" x14ac:dyDescent="0.35">
      <c r="A9" s="23" t="s">
        <v>9</v>
      </c>
      <c r="B9" s="38">
        <f>SUM(C9,D9)</f>
        <v>897990.31</v>
      </c>
      <c r="C9" s="38">
        <f>SUM(C10:C17)</f>
        <v>509599.25</v>
      </c>
      <c r="D9" s="38">
        <f>SUM(D10:D17)</f>
        <v>388391.06</v>
      </c>
      <c r="E9" s="38">
        <f>SUM(F9,G9)</f>
        <v>891109.60000000009</v>
      </c>
      <c r="F9" s="38">
        <f>SUM(F10:F17)</f>
        <v>489517.15000000008</v>
      </c>
      <c r="G9" s="38">
        <f>SUM(G10:G17)</f>
        <v>401592.44999999995</v>
      </c>
      <c r="H9" s="38">
        <f>SUM(I9,J9)</f>
        <v>897902.93</v>
      </c>
      <c r="I9" s="38">
        <f>SUM(I10:I17)</f>
        <v>488896.08</v>
      </c>
      <c r="J9" s="38">
        <f>SUM(J10:J17)</f>
        <v>409006.85000000003</v>
      </c>
      <c r="K9" s="38">
        <f>SUM(L9,M9)</f>
        <v>912347.84000000008</v>
      </c>
      <c r="L9" s="38">
        <f>SUM(L10:L17)</f>
        <v>500550.98</v>
      </c>
      <c r="M9" s="38">
        <f>SUM(M10:M17)</f>
        <v>411796.86000000004</v>
      </c>
      <c r="N9" s="38">
        <f>SUM(O9,P9)</f>
        <v>924098.27</v>
      </c>
      <c r="O9" s="38">
        <f>SUM(O10:O17)</f>
        <v>502528.27</v>
      </c>
      <c r="P9" s="38">
        <f>SUM(P10:P17)</f>
        <v>421570</v>
      </c>
      <c r="Q9" s="24" t="s">
        <v>1</v>
      </c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</row>
    <row r="10" spans="1:29" s="3" customFormat="1" ht="22.95" customHeight="1" x14ac:dyDescent="0.35">
      <c r="A10" s="28" t="s">
        <v>21</v>
      </c>
      <c r="B10" s="34">
        <f t="shared" ref="B10:B17" si="0">SUM(C10,D10)</f>
        <v>18191.57</v>
      </c>
      <c r="C10" s="34">
        <v>10967.86</v>
      </c>
      <c r="D10" s="34">
        <v>7223.71</v>
      </c>
      <c r="E10" s="34">
        <f t="shared" ref="E10:E17" si="1">SUM(F10,G10)</f>
        <v>16044.150000000001</v>
      </c>
      <c r="F10" s="35">
        <v>10445.36</v>
      </c>
      <c r="G10" s="35">
        <v>5598.79</v>
      </c>
      <c r="H10" s="34">
        <f t="shared" ref="H10:H17" si="2">SUM(I10,J10)</f>
        <v>0</v>
      </c>
      <c r="I10" s="35">
        <v>0</v>
      </c>
      <c r="J10" s="35">
        <v>0</v>
      </c>
      <c r="K10" s="34">
        <f t="shared" ref="K10:K17" si="3">SUM(L10,M10)</f>
        <v>0</v>
      </c>
      <c r="L10" s="35">
        <v>0</v>
      </c>
      <c r="M10" s="35">
        <v>0</v>
      </c>
      <c r="N10" s="34">
        <f t="shared" ref="N10:N17" si="4">SUM(O10,P10)</f>
        <v>11125.52</v>
      </c>
      <c r="O10" s="35">
        <v>7042.39</v>
      </c>
      <c r="P10" s="34">
        <v>4083.1299999999997</v>
      </c>
      <c r="Q10" s="29" t="s">
        <v>19</v>
      </c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</row>
    <row r="11" spans="1:29" ht="22.95" customHeight="1" x14ac:dyDescent="0.35">
      <c r="A11" s="28" t="s">
        <v>11</v>
      </c>
      <c r="B11" s="34">
        <f t="shared" si="0"/>
        <v>0</v>
      </c>
      <c r="C11" s="34">
        <v>0</v>
      </c>
      <c r="D11" s="34">
        <v>0</v>
      </c>
      <c r="E11" s="34">
        <f t="shared" si="1"/>
        <v>0</v>
      </c>
      <c r="F11" s="35">
        <v>0</v>
      </c>
      <c r="G11" s="35">
        <v>0</v>
      </c>
      <c r="H11" s="34">
        <f t="shared" si="2"/>
        <v>0</v>
      </c>
      <c r="I11" s="35">
        <v>0</v>
      </c>
      <c r="J11" s="35">
        <v>0</v>
      </c>
      <c r="K11" s="34">
        <f t="shared" si="3"/>
        <v>1100.04</v>
      </c>
      <c r="L11" s="35">
        <v>0</v>
      </c>
      <c r="M11" s="35">
        <v>1100.04</v>
      </c>
      <c r="N11" s="34">
        <f t="shared" si="4"/>
        <v>540.63</v>
      </c>
      <c r="O11" s="35">
        <v>0</v>
      </c>
      <c r="P11" s="34">
        <v>540.63</v>
      </c>
      <c r="Q11" s="31" t="s">
        <v>18</v>
      </c>
    </row>
    <row r="12" spans="1:29" ht="22.95" customHeight="1" x14ac:dyDescent="0.35">
      <c r="A12" s="28" t="s">
        <v>4</v>
      </c>
      <c r="B12" s="34">
        <f t="shared" si="0"/>
        <v>12718.24</v>
      </c>
      <c r="C12" s="34">
        <v>5114.3599999999997</v>
      </c>
      <c r="D12" s="34">
        <v>7603.88</v>
      </c>
      <c r="E12" s="34">
        <f t="shared" si="1"/>
        <v>3919.75</v>
      </c>
      <c r="F12" s="35">
        <v>597.12</v>
      </c>
      <c r="G12" s="35">
        <v>3322.63</v>
      </c>
      <c r="H12" s="34">
        <f t="shared" si="2"/>
        <v>3671.9900000000002</v>
      </c>
      <c r="I12" s="35">
        <v>988.4</v>
      </c>
      <c r="J12" s="35">
        <v>2683.59</v>
      </c>
      <c r="K12" s="34">
        <f t="shared" si="3"/>
        <v>7374.03</v>
      </c>
      <c r="L12" s="35">
        <v>1209.49</v>
      </c>
      <c r="M12" s="35">
        <v>6164.54</v>
      </c>
      <c r="N12" s="34">
        <f t="shared" si="4"/>
        <v>1878.76</v>
      </c>
      <c r="O12" s="35">
        <v>1416.32</v>
      </c>
      <c r="P12" s="34">
        <v>462.44</v>
      </c>
      <c r="Q12" s="31" t="s">
        <v>17</v>
      </c>
    </row>
    <row r="13" spans="1:29" ht="22.95" customHeight="1" x14ac:dyDescent="0.35">
      <c r="A13" s="28" t="s">
        <v>5</v>
      </c>
      <c r="B13" s="34">
        <f t="shared" si="0"/>
        <v>71607.28</v>
      </c>
      <c r="C13" s="34">
        <v>36407.03</v>
      </c>
      <c r="D13" s="34">
        <v>35200.25</v>
      </c>
      <c r="E13" s="34">
        <f t="shared" si="1"/>
        <v>44229.99</v>
      </c>
      <c r="F13" s="35">
        <v>17866.28</v>
      </c>
      <c r="G13" s="35">
        <v>26363.71</v>
      </c>
      <c r="H13" s="34">
        <f t="shared" si="2"/>
        <v>22906.940000000002</v>
      </c>
      <c r="I13" s="35">
        <v>10732.16</v>
      </c>
      <c r="J13" s="35">
        <v>12174.78</v>
      </c>
      <c r="K13" s="34">
        <f t="shared" si="3"/>
        <v>27228.85</v>
      </c>
      <c r="L13" s="35">
        <v>12654.11</v>
      </c>
      <c r="M13" s="35">
        <v>14574.74</v>
      </c>
      <c r="N13" s="34">
        <f t="shared" si="4"/>
        <v>60133.53</v>
      </c>
      <c r="O13" s="35">
        <v>29108.14</v>
      </c>
      <c r="P13" s="34">
        <v>31025.39</v>
      </c>
      <c r="Q13" s="31" t="s">
        <v>16</v>
      </c>
    </row>
    <row r="14" spans="1:29" ht="22.95" customHeight="1" x14ac:dyDescent="0.35">
      <c r="A14" s="28" t="s">
        <v>6</v>
      </c>
      <c r="B14" s="34">
        <f t="shared" si="0"/>
        <v>86636.58</v>
      </c>
      <c r="C14" s="34">
        <v>41898.26</v>
      </c>
      <c r="D14" s="34">
        <v>44738.32</v>
      </c>
      <c r="E14" s="34">
        <f t="shared" si="1"/>
        <v>92552.87</v>
      </c>
      <c r="F14" s="35">
        <v>42019.839999999997</v>
      </c>
      <c r="G14" s="35">
        <v>50533.03</v>
      </c>
      <c r="H14" s="34">
        <f t="shared" si="2"/>
        <v>65402.64</v>
      </c>
      <c r="I14" s="35">
        <v>30549.85</v>
      </c>
      <c r="J14" s="35">
        <v>34852.79</v>
      </c>
      <c r="K14" s="34">
        <f t="shared" si="3"/>
        <v>68661.039999999994</v>
      </c>
      <c r="L14" s="35">
        <v>31639.8</v>
      </c>
      <c r="M14" s="35">
        <v>37021.24</v>
      </c>
      <c r="N14" s="34">
        <f t="shared" si="4"/>
        <v>87054.209999999992</v>
      </c>
      <c r="O14" s="35">
        <v>45780.04</v>
      </c>
      <c r="P14" s="34">
        <v>41274.17</v>
      </c>
      <c r="Q14" s="31" t="s">
        <v>15</v>
      </c>
    </row>
    <row r="15" spans="1:29" ht="22.95" customHeight="1" x14ac:dyDescent="0.35">
      <c r="A15" s="28" t="s">
        <v>7</v>
      </c>
      <c r="B15" s="34">
        <f t="shared" si="0"/>
        <v>133104.31</v>
      </c>
      <c r="C15" s="34">
        <v>74026.25</v>
      </c>
      <c r="D15" s="34">
        <v>59078.06</v>
      </c>
      <c r="E15" s="34">
        <f t="shared" si="1"/>
        <v>177984.78</v>
      </c>
      <c r="F15" s="35">
        <v>101237.44</v>
      </c>
      <c r="G15" s="35">
        <v>76747.34</v>
      </c>
      <c r="H15" s="34">
        <f t="shared" si="2"/>
        <v>165817.45000000001</v>
      </c>
      <c r="I15" s="35">
        <v>82174.09</v>
      </c>
      <c r="J15" s="35">
        <v>83643.360000000001</v>
      </c>
      <c r="K15" s="34">
        <f t="shared" si="3"/>
        <v>189306.88</v>
      </c>
      <c r="L15" s="35">
        <v>98885.48</v>
      </c>
      <c r="M15" s="35">
        <v>90421.4</v>
      </c>
      <c r="N15" s="34">
        <f t="shared" si="4"/>
        <v>171012.83000000002</v>
      </c>
      <c r="O15" s="35">
        <v>93504.67</v>
      </c>
      <c r="P15" s="34">
        <v>77508.160000000003</v>
      </c>
      <c r="Q15" s="31" t="s">
        <v>14</v>
      </c>
    </row>
    <row r="16" spans="1:29" ht="22.95" customHeight="1" x14ac:dyDescent="0.35">
      <c r="A16" s="28" t="s">
        <v>8</v>
      </c>
      <c r="B16" s="34">
        <f t="shared" si="0"/>
        <v>482264.06</v>
      </c>
      <c r="C16" s="34">
        <v>291462.55</v>
      </c>
      <c r="D16" s="34">
        <v>190801.51</v>
      </c>
      <c r="E16" s="34">
        <f t="shared" si="1"/>
        <v>463190.88</v>
      </c>
      <c r="F16" s="35">
        <v>273183.90000000002</v>
      </c>
      <c r="G16" s="35">
        <v>190006.98</v>
      </c>
      <c r="H16" s="34">
        <f t="shared" si="2"/>
        <v>517765.61</v>
      </c>
      <c r="I16" s="35">
        <v>294351.7</v>
      </c>
      <c r="J16" s="35">
        <v>223413.91</v>
      </c>
      <c r="K16" s="34">
        <f t="shared" si="3"/>
        <v>516402.16</v>
      </c>
      <c r="L16" s="35">
        <v>300218.21999999997</v>
      </c>
      <c r="M16" s="35">
        <v>216183.94</v>
      </c>
      <c r="N16" s="34">
        <f t="shared" si="4"/>
        <v>485029.80000000005</v>
      </c>
      <c r="O16" s="35">
        <v>272917.32</v>
      </c>
      <c r="P16" s="34">
        <v>212112.48</v>
      </c>
      <c r="Q16" s="31" t="s">
        <v>13</v>
      </c>
    </row>
    <row r="17" spans="1:17" ht="22.95" customHeight="1" x14ac:dyDescent="0.35">
      <c r="A17" s="32" t="s">
        <v>10</v>
      </c>
      <c r="B17" s="36">
        <f t="shared" si="0"/>
        <v>93468.27</v>
      </c>
      <c r="C17" s="36">
        <v>49722.94</v>
      </c>
      <c r="D17" s="36">
        <v>43745.33</v>
      </c>
      <c r="E17" s="36">
        <f t="shared" si="1"/>
        <v>93187.18</v>
      </c>
      <c r="F17" s="37">
        <v>44167.21</v>
      </c>
      <c r="G17" s="37">
        <v>49019.97</v>
      </c>
      <c r="H17" s="36">
        <f t="shared" si="2"/>
        <v>122338.3</v>
      </c>
      <c r="I17" s="37">
        <v>70099.88</v>
      </c>
      <c r="J17" s="37">
        <v>52238.42</v>
      </c>
      <c r="K17" s="36">
        <f t="shared" si="3"/>
        <v>102274.84</v>
      </c>
      <c r="L17" s="37">
        <v>55943.88</v>
      </c>
      <c r="M17" s="37">
        <v>46330.96</v>
      </c>
      <c r="N17" s="36">
        <f t="shared" si="4"/>
        <v>107322.98999999999</v>
      </c>
      <c r="O17" s="37">
        <v>52759.39</v>
      </c>
      <c r="P17" s="36">
        <v>54563.6</v>
      </c>
      <c r="Q17" s="33" t="s">
        <v>12</v>
      </c>
    </row>
    <row r="18" spans="1:17" ht="9.6" customHeight="1" x14ac:dyDescent="0.35"/>
    <row r="19" spans="1:17" ht="22.95" customHeight="1" x14ac:dyDescent="0.35">
      <c r="A19" s="27" t="s">
        <v>33</v>
      </c>
    </row>
    <row r="20" spans="1:17" ht="22.95" customHeight="1" x14ac:dyDescent="0.35">
      <c r="A20" s="27" t="s">
        <v>32</v>
      </c>
    </row>
  </sheetData>
  <mergeCells count="24">
    <mergeCell ref="N7:N8"/>
    <mergeCell ref="O7:O8"/>
    <mergeCell ref="P7:P8"/>
    <mergeCell ref="I7:I8"/>
    <mergeCell ref="J7:J8"/>
    <mergeCell ref="K7:K8"/>
    <mergeCell ref="L7:L8"/>
    <mergeCell ref="M7:M8"/>
    <mergeCell ref="A4:A8"/>
    <mergeCell ref="B4:M4"/>
    <mergeCell ref="N4:P4"/>
    <mergeCell ref="Q4:Q8"/>
    <mergeCell ref="B5:D6"/>
    <mergeCell ref="E5:G6"/>
    <mergeCell ref="H5:J6"/>
    <mergeCell ref="K5:M6"/>
    <mergeCell ref="N5:P6"/>
    <mergeCell ref="B7:B8"/>
    <mergeCell ref="C7:C8"/>
    <mergeCell ref="D7:D8"/>
    <mergeCell ref="E7:E8"/>
    <mergeCell ref="F7:F8"/>
    <mergeCell ref="G7:G8"/>
    <mergeCell ref="H7:H8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90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SPB 0207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PC</cp:lastModifiedBy>
  <cp:lastPrinted>2017-12-12T07:28:24Z</cp:lastPrinted>
  <dcterms:created xsi:type="dcterms:W3CDTF">2004-08-16T17:13:42Z</dcterms:created>
  <dcterms:modified xsi:type="dcterms:W3CDTF">2019-03-14T03:31:12Z</dcterms:modified>
</cp:coreProperties>
</file>