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ตาราง7" sheetId="4" r:id="rId1"/>
  </sheets>
  <calcPr calcId="145621"/>
</workbook>
</file>

<file path=xl/calcChain.xml><?xml version="1.0" encoding="utf-8"?>
<calcChain xmlns="http://schemas.openxmlformats.org/spreadsheetml/2006/main">
  <c r="D22" i="4" l="1"/>
  <c r="C22" i="4"/>
  <c r="B22" i="4"/>
  <c r="D25" i="4" l="1"/>
  <c r="D33" i="4" l="1"/>
  <c r="D32" i="4"/>
  <c r="D31" i="4"/>
  <c r="C33" i="4"/>
  <c r="C32" i="4"/>
  <c r="C31" i="4"/>
  <c r="C28" i="4"/>
  <c r="C27" i="4"/>
  <c r="C25" i="4"/>
  <c r="C24" i="4"/>
  <c r="C23" i="4"/>
  <c r="B33" i="4"/>
  <c r="B32" i="4"/>
  <c r="B31" i="4"/>
  <c r="B28" i="4"/>
  <c r="B27" i="4"/>
  <c r="B25" i="4"/>
  <c r="B24" i="4"/>
  <c r="B23" i="4"/>
  <c r="D10" i="4"/>
  <c r="D26" i="4" s="1"/>
  <c r="C10" i="4"/>
  <c r="C26" i="4" s="1"/>
  <c r="B10" i="4"/>
  <c r="B26" i="4" s="1"/>
  <c r="D14" i="4"/>
  <c r="D30" i="4" s="1"/>
  <c r="C14" i="4"/>
  <c r="C30" i="4" s="1"/>
  <c r="B14" i="4"/>
  <c r="B30" i="4" s="1"/>
  <c r="D23" i="4" l="1"/>
  <c r="D27" i="4" l="1"/>
  <c r="D28" i="4" l="1"/>
  <c r="D24" i="4"/>
</calcChain>
</file>

<file path=xl/sharedStrings.xml><?xml version="1.0" encoding="utf-8"?>
<sst xmlns="http://schemas.openxmlformats.org/spreadsheetml/2006/main" count="58" uniqueCount="26">
  <si>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</si>
  <si>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</si>
  <si>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</si>
  <si>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</si>
  <si>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</si>
  <si>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</si>
  <si>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</si>
  <si>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</si>
  <si>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</si>
  <si>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</si>
  <si>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</si>
  <si>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</si>
  <si>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</si>
  <si>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</si>
  <si>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</si>
  <si>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</si>
  <si>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</si>
  <si>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</si>
  <si>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</si>
  <si>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ตารางที่ 7 จำนวนและร้อยละของผู้มีงานทำ  จำแนกตามระดับการศึกษาที่สำเร็จและเพศ </t>
  </si>
  <si>
    <t xml:space="preserve">                    ร้อยละ</t>
  </si>
  <si>
    <t xml:space="preserve">                   จำนวน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</si>
  <si>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</si>
  <si>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5.3  สายวิชาการศึกษา</t>
  </si>
  <si>
    <t>ที่มา :  สรุปผลการสำรวจภาวะการทำงานของประชากร จังหวัดมหาสารคาม ไตรมาสที่ 3 : กรกฎาคม - กันยายน   2560</t>
  </si>
  <si>
    <t xml:space="preserve">             พ.ศ. 2560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</si>
</sst>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88" fontId="3" fillId="0" borderId="0" xfId="1" applyNumberFormat="1" applyFont="1" applyFill="1" applyAlignment="1">
      <alignment horizontal="right" vertical="center"/>
    </xf>
    <xf numFmtId="188" fontId="4" fillId="0" borderId="0" xfId="1" applyNumberFormat="1" applyFont="1" applyFill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6" zoomScale="130" zoomScaleNormal="130" workbookViewId="0">
      <selection activeCell="F31" sqref="F31"/>
    </sheetView>
  </sheetViews>
  <sheetFormatPr defaultRowHeight="26.25" customHeight="1" x14ac:dyDescent="0.35"/>
  <cols>
    <col min="1" max="1" width="33.7109375" style="6" customWidth="1"/>
    <col min="2" max="4" width="18.140625" style="7" customWidth="1"/>
    <col min="5" max="16384" width="9.140625" style="7"/>
  </cols>
  <sheetData>
    <row r="1" spans="1:4" ht="28.5" customHeight="1" x14ac:dyDescent="0.35">
      <c r="A1" s="20" t="s">
        <v>19</v>
      </c>
    </row>
    <row r="2" spans="1:4" ht="23.25" customHeight="1" x14ac:dyDescent="0.35">
      <c r="A2" s="19" t="s">
        <v>25</v>
      </c>
    </row>
    <row r="3" spans="1:4" s="3" customFormat="1" ht="21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8" customHeight="1" x14ac:dyDescent="0.3">
      <c r="B4" s="24" t="s">
        <v>21</v>
      </c>
      <c r="C4" s="24"/>
      <c r="D4" s="24"/>
    </row>
    <row r="5" spans="1:4" s="4" customFormat="1" ht="21" customHeight="1" x14ac:dyDescent="0.5">
      <c r="A5" s="5" t="s">
        <v>3</v>
      </c>
      <c r="B5" s="22">
        <v>449970</v>
      </c>
      <c r="C5" s="22">
        <v>238913</v>
      </c>
      <c r="D5" s="22">
        <v>211057</v>
      </c>
    </row>
    <row r="6" spans="1:4" s="4" customFormat="1" ht="21" customHeight="1" x14ac:dyDescent="0.5">
      <c r="A6" s="8" t="s">
        <v>5</v>
      </c>
      <c r="B6" s="21">
        <v>2038</v>
      </c>
      <c r="C6" s="21">
        <v>643</v>
      </c>
      <c r="D6" s="21">
        <v>1394</v>
      </c>
    </row>
    <row r="7" spans="1:4" s="4" customFormat="1" ht="21" customHeight="1" x14ac:dyDescent="0.3">
      <c r="A7" s="1" t="s">
        <v>6</v>
      </c>
      <c r="B7" s="21">
        <v>132534</v>
      </c>
      <c r="C7" s="21">
        <v>71129</v>
      </c>
      <c r="D7" s="21">
        <v>61405</v>
      </c>
    </row>
    <row r="8" spans="1:4" s="4" customFormat="1" ht="21" customHeight="1" x14ac:dyDescent="0.5">
      <c r="A8" s="9" t="s">
        <v>7</v>
      </c>
      <c r="B8" s="21">
        <v>128704</v>
      </c>
      <c r="C8" s="21">
        <v>67635</v>
      </c>
      <c r="D8" s="21">
        <v>61069</v>
      </c>
    </row>
    <row r="9" spans="1:4" s="4" customFormat="1" ht="21" customHeight="1" x14ac:dyDescent="0.5">
      <c r="A9" s="9" t="s">
        <v>8</v>
      </c>
      <c r="B9" s="21">
        <v>62704</v>
      </c>
      <c r="C9" s="21">
        <v>39651</v>
      </c>
      <c r="D9" s="21">
        <v>23053</v>
      </c>
    </row>
    <row r="10" spans="1:4" s="1" customFormat="1" ht="21" customHeight="1" x14ac:dyDescent="0.3">
      <c r="A10" s="1" t="s">
        <v>9</v>
      </c>
      <c r="B10" s="21">
        <f>B11+B12</f>
        <v>71643</v>
      </c>
      <c r="C10" s="21">
        <f>C11+C12</f>
        <v>36354</v>
      </c>
      <c r="D10" s="21">
        <f>D11+D12</f>
        <v>35288</v>
      </c>
    </row>
    <row r="11" spans="1:4" s="1" customFormat="1" ht="21" customHeight="1" x14ac:dyDescent="0.3">
      <c r="A11" s="10" t="s">
        <v>10</v>
      </c>
      <c r="B11" s="21">
        <v>64390</v>
      </c>
      <c r="C11" s="21">
        <v>31512</v>
      </c>
      <c r="D11" s="21">
        <v>32877</v>
      </c>
    </row>
    <row r="12" spans="1:4" s="1" customFormat="1" ht="21" customHeight="1" x14ac:dyDescent="0.3">
      <c r="A12" s="10" t="s">
        <v>11</v>
      </c>
      <c r="B12" s="21">
        <v>7253</v>
      </c>
      <c r="C12" s="21">
        <v>4842</v>
      </c>
      <c r="D12" s="21">
        <v>2411</v>
      </c>
    </row>
    <row r="13" spans="1:4" s="1" customFormat="1" ht="21" customHeight="1" x14ac:dyDescent="0.3">
      <c r="A13" s="11" t="s">
        <v>23</v>
      </c>
      <c r="B13" s="21" t="s">
        <v>18</v>
      </c>
      <c r="C13" s="21" t="s">
        <v>18</v>
      </c>
      <c r="D13" s="21" t="s">
        <v>18</v>
      </c>
    </row>
    <row r="14" spans="1:4" s="1" customFormat="1" ht="21" customHeight="1" x14ac:dyDescent="0.3">
      <c r="A14" s="1" t="s">
        <v>12</v>
      </c>
      <c r="B14" s="21">
        <f>B15+B16+B17</f>
        <v>52348</v>
      </c>
      <c r="C14" s="21">
        <f>C15+C16+C17</f>
        <v>23500</v>
      </c>
      <c r="D14" s="21">
        <f>D15+D16+D17</f>
        <v>28848</v>
      </c>
    </row>
    <row r="15" spans="1:4" s="4" customFormat="1" ht="21" customHeight="1" x14ac:dyDescent="0.5">
      <c r="A15" s="11" t="s">
        <v>13</v>
      </c>
      <c r="B15" s="21">
        <v>28276</v>
      </c>
      <c r="C15" s="23">
        <v>13660</v>
      </c>
      <c r="D15" s="21">
        <v>14616</v>
      </c>
    </row>
    <row r="16" spans="1:4" s="4" customFormat="1" ht="21" customHeight="1" x14ac:dyDescent="0.5">
      <c r="A16" s="11" t="s">
        <v>14</v>
      </c>
      <c r="B16" s="21">
        <v>11120</v>
      </c>
      <c r="C16" s="21">
        <v>5609</v>
      </c>
      <c r="D16" s="21">
        <v>5511</v>
      </c>
    </row>
    <row r="17" spans="1:4" s="4" customFormat="1" ht="21" customHeight="1" x14ac:dyDescent="0.5">
      <c r="A17" s="11" t="s">
        <v>15</v>
      </c>
      <c r="B17" s="21">
        <v>12952</v>
      </c>
      <c r="C17" s="21">
        <v>4231</v>
      </c>
      <c r="D17" s="21">
        <v>8721</v>
      </c>
    </row>
    <row r="18" spans="1:4" s="4" customFormat="1" ht="21" customHeight="1" x14ac:dyDescent="0.5">
      <c r="A18" s="10" t="s">
        <v>16</v>
      </c>
      <c r="B18" s="21" t="s">
        <v>18</v>
      </c>
      <c r="C18" s="21" t="s">
        <v>18</v>
      </c>
      <c r="D18" s="21" t="s">
        <v>18</v>
      </c>
    </row>
    <row r="19" spans="1:4" s="4" customFormat="1" ht="21" customHeight="1" x14ac:dyDescent="0.5">
      <c r="A19" s="10" t="s">
        <v>17</v>
      </c>
      <c r="B19" s="21" t="s">
        <v>18</v>
      </c>
      <c r="C19" s="21" t="s">
        <v>18</v>
      </c>
      <c r="D19" s="21" t="s">
        <v>18</v>
      </c>
    </row>
    <row r="20" spans="1:4" s="1" customFormat="1" ht="18" customHeight="1" x14ac:dyDescent="0.3">
      <c r="A20" s="18"/>
      <c r="B20" s="24" t="s">
        <v>20</v>
      </c>
      <c r="C20" s="24"/>
      <c r="D20" s="24"/>
    </row>
    <row r="21" spans="1:4" s="1" customFormat="1" ht="18.75" customHeight="1" x14ac:dyDescent="0.3">
      <c r="A21" s="12" t="s">
        <v>3</v>
      </c>
      <c r="B21" s="15">
        <v>99.999999999999986</v>
      </c>
      <c r="C21" s="15">
        <v>100</v>
      </c>
      <c r="D21" s="15">
        <v>99.999999999999986</v>
      </c>
    </row>
    <row r="22" spans="1:4" s="1" customFormat="1" ht="21" customHeight="1" x14ac:dyDescent="0.3">
      <c r="A22" s="8" t="s">
        <v>5</v>
      </c>
      <c r="B22" s="16">
        <f t="shared" ref="B22:B28" si="0">B6/$B$5*100</f>
        <v>0.45291908349445514</v>
      </c>
      <c r="C22" s="16">
        <f t="shared" ref="C22:C30" si="1">C6/$C$5*100</f>
        <v>0.26913562677627417</v>
      </c>
      <c r="D22" s="16">
        <f t="shared" ref="D22:D28" si="2">D6/$D$5*100</f>
        <v>0.6604850822289714</v>
      </c>
    </row>
    <row r="23" spans="1:4" s="1" customFormat="1" ht="21" customHeight="1" x14ac:dyDescent="0.3">
      <c r="A23" s="1" t="s">
        <v>6</v>
      </c>
      <c r="B23" s="16">
        <f t="shared" si="0"/>
        <v>29.453963597573175</v>
      </c>
      <c r="C23" s="16">
        <f t="shared" si="1"/>
        <v>29.771925345209343</v>
      </c>
      <c r="D23" s="16">
        <f t="shared" si="2"/>
        <v>29.094036208228108</v>
      </c>
    </row>
    <row r="24" spans="1:4" s="1" customFormat="1" ht="21" customHeight="1" x14ac:dyDescent="0.3">
      <c r="A24" s="9" t="s">
        <v>7</v>
      </c>
      <c r="B24" s="16">
        <f t="shared" si="0"/>
        <v>28.602795741938351</v>
      </c>
      <c r="C24" s="16">
        <f t="shared" si="1"/>
        <v>28.309468300176217</v>
      </c>
      <c r="D24" s="16">
        <f t="shared" si="2"/>
        <v>28.934837508350824</v>
      </c>
    </row>
    <row r="25" spans="1:4" s="1" customFormat="1" ht="21" customHeight="1" x14ac:dyDescent="0.3">
      <c r="A25" s="9" t="s">
        <v>8</v>
      </c>
      <c r="B25" s="16">
        <f t="shared" si="0"/>
        <v>13.935151232304378</v>
      </c>
      <c r="C25" s="16">
        <f t="shared" si="1"/>
        <v>16.596417942933201</v>
      </c>
      <c r="D25" s="16">
        <f t="shared" si="2"/>
        <v>10.922641750806655</v>
      </c>
    </row>
    <row r="26" spans="1:4" s="1" customFormat="1" ht="21" customHeight="1" x14ac:dyDescent="0.3">
      <c r="A26" s="1" t="s">
        <v>9</v>
      </c>
      <c r="B26" s="16">
        <f t="shared" si="0"/>
        <v>15.921728115207681</v>
      </c>
      <c r="C26" s="16">
        <f t="shared" si="1"/>
        <v>15.216417691795758</v>
      </c>
      <c r="D26" s="16">
        <f t="shared" si="2"/>
        <v>16.719653932350028</v>
      </c>
    </row>
    <row r="27" spans="1:4" s="1" customFormat="1" ht="21" customHeight="1" x14ac:dyDescent="0.3">
      <c r="A27" s="10" t="s">
        <v>10</v>
      </c>
      <c r="B27" s="16">
        <f t="shared" si="0"/>
        <v>14.309842878414116</v>
      </c>
      <c r="C27" s="16">
        <f t="shared" si="1"/>
        <v>13.189738524065245</v>
      </c>
      <c r="D27" s="16">
        <f t="shared" si="2"/>
        <v>15.577308499599635</v>
      </c>
    </row>
    <row r="28" spans="1:4" s="1" customFormat="1" ht="21" customHeight="1" x14ac:dyDescent="0.3">
      <c r="A28" s="10" t="s">
        <v>11</v>
      </c>
      <c r="B28" s="16">
        <f t="shared" si="0"/>
        <v>1.6118852367935639</v>
      </c>
      <c r="C28" s="16">
        <f t="shared" si="1"/>
        <v>2.0266791677305127</v>
      </c>
      <c r="D28" s="16">
        <f t="shared" si="2"/>
        <v>1.1423454327503944</v>
      </c>
    </row>
    <row r="29" spans="1:4" s="1" customFormat="1" ht="21" customHeight="1" x14ac:dyDescent="0.3">
      <c r="A29" s="11" t="s">
        <v>23</v>
      </c>
      <c r="B29" s="16" t="s">
        <v>18</v>
      </c>
      <c r="C29" s="16" t="s">
        <v>18</v>
      </c>
      <c r="D29" s="16" t="s">
        <v>18</v>
      </c>
    </row>
    <row r="30" spans="1:4" s="1" customFormat="1" ht="21" customHeight="1" x14ac:dyDescent="0.3">
      <c r="A30" s="1" t="s">
        <v>12</v>
      </c>
      <c r="B30" s="16">
        <f>B14/$B$5*100</f>
        <v>11.63366446651999</v>
      </c>
      <c r="C30" s="16">
        <f t="shared" si="1"/>
        <v>9.8362165307036449</v>
      </c>
      <c r="D30" s="16">
        <f>D14/$D$5*100</f>
        <v>13.668345518035412</v>
      </c>
    </row>
    <row r="31" spans="1:4" s="1" customFormat="1" ht="21" customHeight="1" x14ac:dyDescent="0.3">
      <c r="A31" s="11" t="s">
        <v>13</v>
      </c>
      <c r="B31" s="16">
        <f>B15/$B$5*100</f>
        <v>6.2839744871880345</v>
      </c>
      <c r="C31" s="16">
        <f>C15/$C$5*100</f>
        <v>5.7175624599749701</v>
      </c>
      <c r="D31" s="16">
        <f>D15/$D$5*100</f>
        <v>6.9251434446618685</v>
      </c>
    </row>
    <row r="32" spans="1:4" s="1" customFormat="1" ht="21" customHeight="1" x14ac:dyDescent="0.3">
      <c r="A32" s="11" t="s">
        <v>14</v>
      </c>
      <c r="B32" s="16">
        <f>B16/$B$5*100</f>
        <v>2.4712758628353004</v>
      </c>
      <c r="C32" s="16">
        <f>C16/$C$5*100</f>
        <v>2.3477165327964573</v>
      </c>
      <c r="D32" s="16">
        <f>D16/$D$5*100</f>
        <v>2.6111429613801014</v>
      </c>
    </row>
    <row r="33" spans="1:4" s="1" customFormat="1" ht="21" customHeight="1" x14ac:dyDescent="0.3">
      <c r="A33" s="11" t="s">
        <v>15</v>
      </c>
      <c r="B33" s="16">
        <f>B17/$B$5*100</f>
        <v>2.8784141164966552</v>
      </c>
      <c r="C33" s="16">
        <f>C17/$C$5*100</f>
        <v>1.7709375379322181</v>
      </c>
      <c r="D33" s="16">
        <f>D17/$D$5*100</f>
        <v>4.1320591119934429</v>
      </c>
    </row>
    <row r="34" spans="1:4" s="1" customFormat="1" ht="18.75" customHeight="1" x14ac:dyDescent="0.3">
      <c r="A34" s="10" t="s">
        <v>16</v>
      </c>
      <c r="B34" s="16" t="s">
        <v>18</v>
      </c>
      <c r="C34" s="16" t="s">
        <v>18</v>
      </c>
      <c r="D34" s="16" t="s">
        <v>18</v>
      </c>
    </row>
    <row r="35" spans="1:4" s="1" customFormat="1" ht="21" customHeight="1" x14ac:dyDescent="0.3">
      <c r="A35" s="10" t="s">
        <v>17</v>
      </c>
      <c r="B35" s="16" t="s">
        <v>18</v>
      </c>
      <c r="C35" s="16" t="s">
        <v>18</v>
      </c>
      <c r="D35" s="16" t="s">
        <v>18</v>
      </c>
    </row>
    <row r="36" spans="1:4" s="1" customFormat="1" ht="4.5" customHeight="1" x14ac:dyDescent="0.3">
      <c r="A36" s="13"/>
      <c r="B36" s="17"/>
      <c r="C36" s="17"/>
      <c r="D36" s="17"/>
    </row>
    <row r="37" spans="1:4" s="1" customFormat="1" ht="20.25" customHeight="1" x14ac:dyDescent="0.3">
      <c r="A37" s="1" t="s">
        <v>24</v>
      </c>
    </row>
    <row r="38" spans="1:4" s="1" customFormat="1" ht="18" customHeight="1" x14ac:dyDescent="0.3">
      <c r="A38" s="1" t="s">
        <v>22</v>
      </c>
    </row>
  </sheetData>
  <mergeCells count="2">
    <mergeCell ref="B4:D4"/>
    <mergeCell ref="B20:D20"/>
  </mergeCells>
  <phoneticPr fontId="1" type="noConversion"/>
  <pageMargins left="1.0629921259842521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2016-11-24T08:38:34Z</cp:lastPrinted>
  <dcterms:created xsi:type="dcterms:W3CDTF">2002-08-09T02:14:45Z</dcterms:created>
  <dcterms:modified xsi:type="dcterms:W3CDTF">2017-10-25T06:20:49Z</dcterms:modified>
</cp:coreProperties>
</file>