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35" i="1"/>
  <c r="C35"/>
  <c r="B35"/>
  <c r="D33"/>
  <c r="C33"/>
  <c r="B33"/>
  <c r="D32"/>
  <c r="C32"/>
  <c r="B32"/>
  <c r="B30" s="1"/>
  <c r="D31"/>
  <c r="C31"/>
  <c r="B31"/>
  <c r="D30"/>
  <c r="C28"/>
  <c r="B28"/>
  <c r="D27"/>
  <c r="C27"/>
  <c r="B27"/>
  <c r="C26"/>
  <c r="D25"/>
  <c r="C24"/>
  <c r="B24"/>
  <c r="D23"/>
  <c r="C23"/>
  <c r="B23"/>
  <c r="D22"/>
  <c r="C22"/>
  <c r="B22"/>
  <c r="D14"/>
  <c r="C14"/>
  <c r="C30" s="1"/>
  <c r="B14"/>
  <c r="D10"/>
  <c r="C10"/>
  <c r="B10"/>
</calcChain>
</file>

<file path=xl/sharedStrings.xml><?xml version="1.0" encoding="utf-8"?>
<sst xmlns="http://schemas.openxmlformats.org/spreadsheetml/2006/main" count="50" uniqueCount="24">
  <si>
    <t>ตารางที่ 7  จำนวนและร้อยละของผู้มีงานทำ จำแนกตามระดับการศึกษาที่สำเร็จ และเพศ เดือนที่ 4/2560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</si>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</sst>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 applyFill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5" fontId="3" fillId="0" borderId="0" xfId="0" applyNumberFormat="1" applyFont="1" applyFill="1"/>
    <xf numFmtId="166" fontId="3" fillId="0" borderId="0" xfId="0" applyNumberFormat="1" applyFont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workbookViewId="0">
      <selection activeCell="H14" sqref="H14"/>
    </sheetView>
  </sheetViews>
  <sheetFormatPr defaultColWidth="9.140625" defaultRowHeight="26.25" customHeight="1"/>
  <cols>
    <col min="1" max="1" width="33.7109375" style="3" customWidth="1"/>
    <col min="2" max="4" width="18.7109375" style="48" customWidth="1"/>
    <col min="5" max="5" width="0.85546875" style="48" customWidth="1"/>
    <col min="6" max="6" width="9.140625" style="48"/>
    <col min="7" max="7" width="10.42578125" style="48" bestFit="1" customWidth="1"/>
    <col min="8" max="16384" width="9.140625" style="48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6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290821.76000000001</v>
      </c>
      <c r="C5" s="15">
        <v>166090.95000000001</v>
      </c>
      <c r="D5" s="15">
        <v>124730.81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12156.26</v>
      </c>
      <c r="C6" s="20">
        <v>3141.35</v>
      </c>
      <c r="D6" s="20">
        <v>9014.91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70722.8</v>
      </c>
      <c r="C7" s="20">
        <v>38744.620000000003</v>
      </c>
      <c r="D7" s="20">
        <v>31978.19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59826.68</v>
      </c>
      <c r="C8" s="20">
        <v>35500.81</v>
      </c>
      <c r="D8" s="20">
        <v>24325.87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55304.27</v>
      </c>
      <c r="C9" s="20">
        <v>38293.32</v>
      </c>
      <c r="D9" s="20">
        <v>17010.96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46284.350000000006</v>
      </c>
      <c r="C10" s="28">
        <f>SUM(C11:C13)</f>
        <v>28977.079999999998</v>
      </c>
      <c r="D10" s="28">
        <f>SUM(D11:D13)</f>
        <v>17307.27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37233.980000000003</v>
      </c>
      <c r="C11" s="20">
        <v>23261.05</v>
      </c>
      <c r="D11" s="20">
        <v>13972.93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9050.3700000000008</v>
      </c>
      <c r="C12" s="20">
        <v>5716.03</v>
      </c>
      <c r="D12" s="20">
        <v>3334.34</v>
      </c>
      <c r="G12" s="17"/>
      <c r="H12" s="17"/>
      <c r="I12" s="17"/>
    </row>
    <row r="13" spans="1:11" s="24" customFormat="1" ht="20.25" customHeight="1">
      <c r="A13" s="32" t="s">
        <v>14</v>
      </c>
      <c r="B13" s="20" t="s">
        <v>15</v>
      </c>
      <c r="C13" s="20" t="s">
        <v>15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45634.070000000007</v>
      </c>
      <c r="C14" s="28">
        <f>SUM(C15:C17)</f>
        <v>20675.04</v>
      </c>
      <c r="D14" s="28">
        <f>SUM(D15:D17)</f>
        <v>24959.040000000001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24421.81</v>
      </c>
      <c r="C15" s="20">
        <v>11131.7</v>
      </c>
      <c r="D15" s="20">
        <v>13290.11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13137.71</v>
      </c>
      <c r="C16" s="20">
        <v>7066.79</v>
      </c>
      <c r="D16" s="20">
        <v>6070.93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8074.55</v>
      </c>
      <c r="C17" s="20">
        <v>2476.5500000000002</v>
      </c>
      <c r="D17" s="20">
        <v>5598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893.31</v>
      </c>
      <c r="C19" s="20">
        <v>758.73</v>
      </c>
      <c r="D19" s="20">
        <v>134.58000000000001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24" si="0">ROUND(B6*100/$B$5,1)</f>
        <v>4.2</v>
      </c>
      <c r="C22" s="38">
        <f t="shared" ref="C22:C28" si="1">ROUND(C6*100/$C$5,1)</f>
        <v>1.9</v>
      </c>
      <c r="D22" s="38">
        <f t="shared" ref="D22:D27" si="2">ROUND(D6*100/$D$5,1)</f>
        <v>7.2</v>
      </c>
      <c r="F22" s="35"/>
      <c r="G22" s="36"/>
      <c r="H22" s="35"/>
      <c r="K22" s="35"/>
      <c r="L22" s="39"/>
    </row>
    <row r="23" spans="1:12" s="24" customFormat="1" ht="20.25" customHeight="1">
      <c r="A23" s="24" t="s">
        <v>8</v>
      </c>
      <c r="B23" s="38">
        <f t="shared" si="0"/>
        <v>24.3</v>
      </c>
      <c r="C23" s="38">
        <f t="shared" si="1"/>
        <v>23.3</v>
      </c>
      <c r="D23" s="38">
        <f t="shared" si="2"/>
        <v>25.6</v>
      </c>
      <c r="E23" s="31"/>
      <c r="F23" s="40"/>
      <c r="G23" s="36"/>
      <c r="H23" s="35"/>
    </row>
    <row r="24" spans="1:12" s="24" customFormat="1" ht="20.25" customHeight="1">
      <c r="A24" s="27" t="s">
        <v>9</v>
      </c>
      <c r="B24" s="38">
        <f t="shared" si="0"/>
        <v>20.6</v>
      </c>
      <c r="C24" s="38">
        <f t="shared" si="1"/>
        <v>21.4</v>
      </c>
      <c r="D24" s="38">
        <v>20.399999999999999</v>
      </c>
      <c r="F24" s="35"/>
      <c r="G24" s="36"/>
      <c r="H24" s="35"/>
    </row>
    <row r="25" spans="1:12" s="24" customFormat="1" ht="20.25" customHeight="1">
      <c r="A25" s="27" t="s">
        <v>10</v>
      </c>
      <c r="B25" s="38">
        <v>18.8</v>
      </c>
      <c r="C25" s="38">
        <v>22.4</v>
      </c>
      <c r="D25" s="38">
        <f t="shared" si="2"/>
        <v>13.6</v>
      </c>
      <c r="F25" s="35"/>
      <c r="G25" s="36"/>
      <c r="H25" s="35"/>
    </row>
    <row r="26" spans="1:12" s="24" customFormat="1" ht="20.25" customHeight="1">
      <c r="A26" s="24" t="s">
        <v>11</v>
      </c>
      <c r="B26" s="38">
        <v>17.399999999999999</v>
      </c>
      <c r="C26" s="38">
        <f t="shared" si="1"/>
        <v>17.399999999999999</v>
      </c>
      <c r="D26" s="38">
        <v>14.1</v>
      </c>
      <c r="F26" s="35"/>
      <c r="G26" s="36"/>
      <c r="H26" s="41"/>
      <c r="I26" s="35"/>
      <c r="L26" s="35"/>
    </row>
    <row r="27" spans="1:12" s="24" customFormat="1" ht="20.25" customHeight="1">
      <c r="A27" s="30" t="s">
        <v>12</v>
      </c>
      <c r="B27" s="38">
        <f>ROUND(B11*100/$B$5,1)</f>
        <v>12.8</v>
      </c>
      <c r="C27" s="38">
        <f t="shared" si="1"/>
        <v>14</v>
      </c>
      <c r="D27" s="38">
        <f t="shared" si="2"/>
        <v>11.2</v>
      </c>
      <c r="F27" s="35"/>
      <c r="G27" s="36"/>
      <c r="H27" s="35"/>
      <c r="K27" s="35"/>
    </row>
    <row r="28" spans="1:12" s="24" customFormat="1" ht="20.25" customHeight="1">
      <c r="A28" s="30" t="s">
        <v>13</v>
      </c>
      <c r="B28" s="38">
        <f t="shared" ref="B28" si="3">ROUND(B12*100/$B$5,1)</f>
        <v>3.1</v>
      </c>
      <c r="C28" s="38">
        <f t="shared" si="1"/>
        <v>3.4</v>
      </c>
      <c r="D28" s="38">
        <v>2.2999999999999998</v>
      </c>
      <c r="F28" s="35"/>
      <c r="G28" s="36"/>
      <c r="H28" s="35"/>
    </row>
    <row r="29" spans="1:12" s="24" customFormat="1" ht="20.25" customHeight="1">
      <c r="A29" s="32" t="s">
        <v>14</v>
      </c>
      <c r="B29" s="38" t="s">
        <v>15</v>
      </c>
      <c r="C29" s="38" t="s">
        <v>15</v>
      </c>
      <c r="D29" s="38" t="s">
        <v>15</v>
      </c>
      <c r="F29" s="35"/>
      <c r="G29" s="36"/>
      <c r="H29" s="35"/>
    </row>
    <row r="30" spans="1:12" s="24" customFormat="1" ht="20.25" customHeight="1">
      <c r="A30" s="24" t="s">
        <v>16</v>
      </c>
      <c r="B30" s="38">
        <f>+B31+B32+B33</f>
        <v>15.7</v>
      </c>
      <c r="C30" s="38">
        <f>ROUND(C14*100/$C$5,1)</f>
        <v>12.4</v>
      </c>
      <c r="D30" s="38">
        <f>ROUND(D14*100/$D$5,1)</f>
        <v>20</v>
      </c>
      <c r="F30" s="35"/>
      <c r="G30" s="36"/>
      <c r="H30" s="41"/>
      <c r="I30" s="35"/>
    </row>
    <row r="31" spans="1:12" s="24" customFormat="1" ht="20.25" customHeight="1">
      <c r="A31" s="32" t="s">
        <v>17</v>
      </c>
      <c r="B31" s="38">
        <f>ROUND(B15*100/$B$5,1)</f>
        <v>8.4</v>
      </c>
      <c r="C31" s="38">
        <f t="shared" ref="C31:C35" si="4">ROUND(C15*100/$C$5,1)</f>
        <v>6.7</v>
      </c>
      <c r="D31" s="38">
        <f t="shared" ref="D31:D35" si="5">ROUND(D15*100/$D$5,1)</f>
        <v>10.7</v>
      </c>
      <c r="G31" s="36"/>
      <c r="H31" s="35"/>
    </row>
    <row r="32" spans="1:12" s="24" customFormat="1" ht="20.25" customHeight="1">
      <c r="A32" s="32" t="s">
        <v>18</v>
      </c>
      <c r="B32" s="38">
        <f t="shared" ref="B32:B35" si="6">ROUND(B16*100/$B$5,1)</f>
        <v>4.5</v>
      </c>
      <c r="C32" s="38">
        <f t="shared" si="4"/>
        <v>4.3</v>
      </c>
      <c r="D32" s="38">
        <f t="shared" si="5"/>
        <v>4.9000000000000004</v>
      </c>
      <c r="G32" s="36"/>
      <c r="H32" s="35"/>
    </row>
    <row r="33" spans="1:8" s="24" customFormat="1" ht="20.25" customHeight="1">
      <c r="A33" s="32" t="s">
        <v>19</v>
      </c>
      <c r="B33" s="38">
        <f t="shared" si="6"/>
        <v>2.8</v>
      </c>
      <c r="C33" s="38">
        <f t="shared" si="4"/>
        <v>1.5</v>
      </c>
      <c r="D33" s="38">
        <f t="shared" si="5"/>
        <v>4.5</v>
      </c>
      <c r="F33" s="35"/>
      <c r="G33" s="36"/>
      <c r="H33" s="35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42"/>
    </row>
    <row r="35" spans="1:8" s="24" customFormat="1" ht="20.25" customHeight="1">
      <c r="A35" s="32" t="s">
        <v>21</v>
      </c>
      <c r="B35" s="38">
        <f t="shared" si="6"/>
        <v>0.3</v>
      </c>
      <c r="C35" s="38">
        <f t="shared" si="4"/>
        <v>0.5</v>
      </c>
      <c r="D35" s="38">
        <f t="shared" si="5"/>
        <v>0.1</v>
      </c>
      <c r="G35" s="36"/>
      <c r="H35" s="35"/>
    </row>
    <row r="36" spans="1:8" s="24" customFormat="1" ht="6" customHeight="1">
      <c r="A36" s="43"/>
      <c r="B36" s="44"/>
      <c r="C36" s="45"/>
      <c r="D36" s="46"/>
      <c r="E36" s="47"/>
    </row>
    <row r="37" spans="1:8" ht="3" customHeight="1">
      <c r="A37" s="24"/>
    </row>
    <row r="38" spans="1:8" ht="14.25" customHeight="1">
      <c r="A38" s="49" t="s">
        <v>23</v>
      </c>
      <c r="B38" s="50"/>
      <c r="C38" s="50"/>
      <c r="D38" s="50"/>
      <c r="G38" s="51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2017-11-15T03:11:46Z</dcterms:created>
  <dcterms:modified xsi:type="dcterms:W3CDTF">2017-11-15T03:11:53Z</dcterms:modified>
</cp:coreProperties>
</file>