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3"/>
  <c r="C33"/>
  <c r="B33"/>
  <c r="D32"/>
  <c r="B32"/>
  <c r="D31"/>
  <c r="C31"/>
  <c r="B31"/>
  <c r="D28"/>
  <c r="C28"/>
  <c r="B28"/>
  <c r="D27"/>
  <c r="C27"/>
  <c r="B27"/>
  <c r="C26"/>
  <c r="D25"/>
  <c r="C25"/>
  <c r="B25"/>
  <c r="D24"/>
  <c r="C24"/>
  <c r="B24"/>
  <c r="D23"/>
  <c r="C23"/>
  <c r="B23"/>
  <c r="D22"/>
  <c r="C22"/>
  <c r="B22"/>
  <c r="D14"/>
  <c r="C14"/>
  <c r="C30" s="1"/>
  <c r="B14"/>
  <c r="B30" s="1"/>
  <c r="D10"/>
  <c r="D26" s="1"/>
  <c r="C10"/>
  <c r="B10"/>
  <c r="B26" s="1"/>
</calcChain>
</file>

<file path=xl/sharedStrings.xml><?xml version="1.0" encoding="utf-8"?>
<sst xmlns="http://schemas.openxmlformats.org/spreadsheetml/2006/main" count="50" uniqueCount="24">
  <si>
    <t>ตารางที่ 7  จำนวนและร้อยละของผู้มีงานทำ จำแนกตามระดับการศึกษาที่สำเร็จ และเพศ เดือนที่ 5/2560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</si>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</sst>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 applyFill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5" fontId="3" fillId="0" borderId="0" xfId="0" applyNumberFormat="1" applyFont="1" applyFill="1"/>
    <xf numFmtId="166" fontId="3" fillId="0" borderId="0" xfId="0" applyNumberFormat="1" applyFont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H4" sqref="H4"/>
    </sheetView>
  </sheetViews>
  <sheetFormatPr defaultColWidth="9.140625" defaultRowHeight="26.25" customHeight="1"/>
  <cols>
    <col min="1" max="1" width="33.7109375" style="3" customWidth="1"/>
    <col min="2" max="4" width="18.7109375" style="48" customWidth="1"/>
    <col min="5" max="5" width="0.85546875" style="48" customWidth="1"/>
    <col min="6" max="6" width="9.140625" style="48"/>
    <col min="7" max="7" width="10.42578125" style="48" bestFit="1" customWidth="1"/>
    <col min="8" max="16384" width="9.140625" style="48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6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292870.8</v>
      </c>
      <c r="C5" s="15">
        <v>165882.04</v>
      </c>
      <c r="D5" s="15">
        <v>126988.76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15696.42</v>
      </c>
      <c r="C6" s="20">
        <v>5264.42</v>
      </c>
      <c r="D6" s="20">
        <v>10432.01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76902.679999999993</v>
      </c>
      <c r="C7" s="20">
        <v>44280.82</v>
      </c>
      <c r="D7" s="20">
        <v>32621.86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55312.47</v>
      </c>
      <c r="C8" s="20">
        <v>32846.97</v>
      </c>
      <c r="D8" s="20">
        <v>22465.5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51266.6</v>
      </c>
      <c r="C9" s="20">
        <v>34643.22</v>
      </c>
      <c r="D9" s="20">
        <v>16623.38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46102.240000000005</v>
      </c>
      <c r="C10" s="28">
        <f>SUM(C11:C13)</f>
        <v>26102.66</v>
      </c>
      <c r="D10" s="28">
        <f>SUM(D11:D13)</f>
        <v>19999.580000000002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37223.15</v>
      </c>
      <c r="C11" s="20">
        <v>21063.360000000001</v>
      </c>
      <c r="D11" s="20">
        <v>16159.79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8879.09</v>
      </c>
      <c r="C12" s="20">
        <v>5039.3</v>
      </c>
      <c r="D12" s="20">
        <v>3839.79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47195.360000000001</v>
      </c>
      <c r="C14" s="28">
        <f>SUM(C15:C17)</f>
        <v>22510.21</v>
      </c>
      <c r="D14" s="28">
        <f>SUM(D15:D17)</f>
        <v>24685.16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25819.8</v>
      </c>
      <c r="C15" s="20">
        <v>12135.78</v>
      </c>
      <c r="D15" s="20">
        <v>13684.02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15316.87</v>
      </c>
      <c r="C16" s="20">
        <v>8707.64</v>
      </c>
      <c r="D16" s="20">
        <v>6609.23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6058.69</v>
      </c>
      <c r="C17" s="20">
        <v>1666.79</v>
      </c>
      <c r="D17" s="20">
        <v>4391.91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395.03</v>
      </c>
      <c r="C19" s="20">
        <v>233.74</v>
      </c>
      <c r="D19" s="20">
        <v>161.28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5.4</v>
      </c>
      <c r="C22" s="38">
        <f t="shared" ref="C22:C35" si="1">ROUND(C6*100/$C$5,1)</f>
        <v>3.2</v>
      </c>
      <c r="D22" s="38">
        <f t="shared" ref="D22:D35" si="2">ROUND(D6*100/$D$5,1)</f>
        <v>8.1999999999999993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26.3</v>
      </c>
      <c r="C23" s="38">
        <f t="shared" si="1"/>
        <v>26.7</v>
      </c>
      <c r="D23" s="38">
        <f t="shared" si="2"/>
        <v>25.7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18.899999999999999</v>
      </c>
      <c r="C24" s="38">
        <f t="shared" si="1"/>
        <v>19.8</v>
      </c>
      <c r="D24" s="38">
        <f t="shared" si="2"/>
        <v>17.7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17.5</v>
      </c>
      <c r="C25" s="38">
        <f t="shared" si="1"/>
        <v>20.9</v>
      </c>
      <c r="D25" s="38">
        <f t="shared" si="2"/>
        <v>13.1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15.7</v>
      </c>
      <c r="C26" s="38">
        <f t="shared" si="1"/>
        <v>15.7</v>
      </c>
      <c r="D26" s="38">
        <f t="shared" si="2"/>
        <v>15.7</v>
      </c>
      <c r="F26" s="35"/>
      <c r="G26" s="36"/>
      <c r="H26" s="41"/>
      <c r="I26" s="35"/>
      <c r="L26" s="35"/>
    </row>
    <row r="27" spans="1:12" s="24" customFormat="1" ht="20.25" customHeight="1">
      <c r="A27" s="30" t="s">
        <v>12</v>
      </c>
      <c r="B27" s="38">
        <f t="shared" si="0"/>
        <v>12.7</v>
      </c>
      <c r="C27" s="38">
        <f t="shared" si="1"/>
        <v>12.7</v>
      </c>
      <c r="D27" s="38">
        <f t="shared" si="2"/>
        <v>12.7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3</v>
      </c>
      <c r="C28" s="38">
        <f t="shared" si="1"/>
        <v>3</v>
      </c>
      <c r="D28" s="38">
        <f t="shared" si="2"/>
        <v>3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16.100000000000001</v>
      </c>
      <c r="C30" s="38">
        <f t="shared" si="1"/>
        <v>13.6</v>
      </c>
      <c r="D30" s="38">
        <v>19.5</v>
      </c>
      <c r="F30" s="35"/>
      <c r="G30" s="36"/>
      <c r="H30" s="41"/>
      <c r="I30" s="35"/>
    </row>
    <row r="31" spans="1:12" s="24" customFormat="1" ht="20.25" customHeight="1">
      <c r="A31" s="32" t="s">
        <v>17</v>
      </c>
      <c r="B31" s="38">
        <f t="shared" si="0"/>
        <v>8.8000000000000007</v>
      </c>
      <c r="C31" s="38">
        <f t="shared" si="1"/>
        <v>7.3</v>
      </c>
      <c r="D31" s="38">
        <f t="shared" si="2"/>
        <v>10.8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5.2</v>
      </c>
      <c r="C32" s="38">
        <v>5.3</v>
      </c>
      <c r="D32" s="38">
        <f t="shared" si="2"/>
        <v>5.2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2.1</v>
      </c>
      <c r="C33" s="38">
        <f t="shared" si="1"/>
        <v>1</v>
      </c>
      <c r="D33" s="38">
        <f t="shared" si="2"/>
        <v>3.5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42"/>
    </row>
    <row r="35" spans="1:8" s="24" customFormat="1" ht="20.25" customHeight="1">
      <c r="A35" s="32" t="s">
        <v>21</v>
      </c>
      <c r="B35" s="38">
        <f t="shared" si="0"/>
        <v>0.1</v>
      </c>
      <c r="C35" s="38">
        <f t="shared" si="1"/>
        <v>0.1</v>
      </c>
      <c r="D35" s="38">
        <f t="shared" si="2"/>
        <v>0.1</v>
      </c>
      <c r="G35" s="36"/>
      <c r="H35" s="35"/>
    </row>
    <row r="36" spans="1:8" s="24" customFormat="1" ht="6" customHeight="1">
      <c r="A36" s="43"/>
      <c r="B36" s="44"/>
      <c r="C36" s="45"/>
      <c r="D36" s="46"/>
      <c r="E36" s="47"/>
    </row>
    <row r="37" spans="1:8" ht="3" customHeight="1">
      <c r="A37" s="24"/>
    </row>
    <row r="38" spans="1:8" ht="14.25" customHeight="1">
      <c r="A38" s="49" t="s">
        <v>23</v>
      </c>
      <c r="B38" s="50"/>
      <c r="C38" s="50"/>
      <c r="D38" s="50"/>
      <c r="G38" s="51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scale="98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2017-11-15T03:13:44Z</dcterms:created>
  <dcterms:modified xsi:type="dcterms:W3CDTF">2017-11-15T03:13:52Z</dcterms:modified>
</cp:coreProperties>
</file>