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90" windowWidth="15255" windowHeight="5385"/>
  </bookViews>
  <sheets>
    <sheet name="ตารงที่3" sheetId="1" r:id="rId1"/>
  </sheets>
  <definedNames>
    <definedName name="_xlnm.Print_Area" localSheetId="0">ตารงที่3!$A$1:$D$38</definedName>
  </definedNames>
  <calcPr calcId="124519"/>
</workbook>
</file>

<file path=xl/calcChain.xml><?xml version="1.0" encoding="utf-8"?>
<calcChain xmlns="http://schemas.openxmlformats.org/spreadsheetml/2006/main">
  <c r="D33" i="1"/>
  <c r="C33"/>
  <c r="D32"/>
  <c r="B32"/>
  <c r="D31"/>
  <c r="C31"/>
  <c r="B31"/>
  <c r="D30"/>
  <c r="C30"/>
  <c r="B30"/>
  <c r="D28"/>
  <c r="C28"/>
  <c r="B28"/>
  <c r="D27"/>
  <c r="B27"/>
  <c r="D26"/>
  <c r="C26"/>
  <c r="B26"/>
  <c r="C25"/>
  <c r="B25"/>
  <c r="D24"/>
  <c r="C24"/>
  <c r="B24"/>
  <c r="D23"/>
  <c r="C23"/>
  <c r="B23"/>
  <c r="D22"/>
  <c r="C22"/>
</calcChain>
</file>

<file path=xl/sharedStrings.xml><?xml version="1.0" encoding="utf-8"?>
<sst xmlns="http://schemas.openxmlformats.org/spreadsheetml/2006/main" count="57" uniqueCount="28">
  <si>
    <t>ตารางที่ 3  จำนวนและร้อยละของผู้มีงานทำ  จำแนกตามระดับการศึกษาที่สำเร็จ และเพศ</t>
  </si>
  <si>
    <t>ระดับการศึกษาที่สำเร็จ</t>
  </si>
  <si>
    <t>รวม</t>
  </si>
  <si>
    <t>ชาย</t>
  </si>
  <si>
    <t>หญิง</t>
  </si>
  <si>
    <t xml:space="preserve">                       จำนวน</t>
  </si>
  <si>
    <t>ยอดรวม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</si>
  <si>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</si>
  <si>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</si>
  <si>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</si>
  <si>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</si>
  <si>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</si>
  <si>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</si>
  <si>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</si>
  <si>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5.3  สายวิชาการศึกษา</t>
  </si>
  <si>
    <t xml:space="preserve"> -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</si>
  <si>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</si>
  <si>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</si>
  <si>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</si>
  <si>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</si>
  <si>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</si>
  <si>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</si>
  <si>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 xml:space="preserve"> </t>
  </si>
  <si>
    <t xml:space="preserve">                       ร้อยละ</t>
  </si>
  <si>
    <t xml:space="preserve"> --</t>
  </si>
  <si>
    <t>หมายเหตุ      1.  -  ไม่มีข้อมูล</t>
  </si>
  <si>
    <t xml:space="preserve">                  2.  --  มีข้อมูลเพียงเล็กน้อย</t>
  </si>
  <si>
    <t xml:space="preserve">                </t>
  </si>
</sst>
</file>

<file path=xl/styles.xml><?xml version="1.0" encoding="utf-8"?>
<styleSheet xmlns="http://schemas.openxmlformats.org/spreadsheetml/2006/main">
  <numFmts count="5">
    <numFmt numFmtId="43" formatCode="_-* #,##0.00_-;\-* #,##0.00_-;_-* &quot;-&quot;??_-;_-@_-"/>
    <numFmt numFmtId="187" formatCode="_-* #,##0_-;\-* #,##0_-;_-* &quot;-&quot;??_-;_-@_-"/>
    <numFmt numFmtId="188" formatCode="#,##0.0"/>
    <numFmt numFmtId="189" formatCode="0.0"/>
    <numFmt numFmtId="190" formatCode="0.000"/>
  </numFmts>
  <fonts count="10">
    <font>
      <sz val="14"/>
      <name val="Cordia New"/>
      <charset val="222"/>
    </font>
    <font>
      <sz val="14"/>
      <name val="Cordia New"/>
      <charset val="222"/>
    </font>
    <font>
      <b/>
      <sz val="16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  <font>
      <b/>
      <sz val="14"/>
      <color indexed="8"/>
      <name val="TH SarabunPSK"/>
      <family val="2"/>
    </font>
    <font>
      <sz val="14"/>
      <color indexed="8"/>
      <name val="TH SarabunPSK"/>
      <family val="2"/>
    </font>
    <font>
      <sz val="14"/>
      <name val="TH SarabunPSK"/>
      <family val="2"/>
    </font>
    <font>
      <b/>
      <sz val="12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</cellStyleXfs>
  <cellXfs count="42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3" fontId="5" fillId="0" borderId="0" xfId="1" applyNumberFormat="1" applyFont="1" applyBorder="1" applyAlignment="1">
      <alignment horizontal="right" vertical="center"/>
    </xf>
    <xf numFmtId="187" fontId="4" fillId="0" borderId="0" xfId="1" applyNumberFormat="1" applyFont="1" applyAlignment="1">
      <alignment horizontal="right" vertical="center"/>
    </xf>
    <xf numFmtId="0" fontId="4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3" fontId="6" fillId="0" borderId="0" xfId="1" applyNumberFormat="1" applyFont="1" applyBorder="1" applyAlignment="1">
      <alignment horizontal="right" vertical="center"/>
    </xf>
    <xf numFmtId="187" fontId="6" fillId="0" borderId="0" xfId="1" applyNumberFormat="1" applyFont="1" applyBorder="1" applyAlignment="1">
      <alignment horizontal="right" vertical="center"/>
    </xf>
    <xf numFmtId="0" fontId="7" fillId="0" borderId="0" xfId="0" applyFont="1" applyAlignment="1">
      <alignment vertical="center"/>
    </xf>
    <xf numFmtId="3" fontId="7" fillId="0" borderId="0" xfId="1" applyNumberFormat="1" applyFont="1" applyAlignment="1">
      <alignment horizontal="right" vertical="center"/>
    </xf>
    <xf numFmtId="187" fontId="7" fillId="0" borderId="0" xfId="1" applyNumberFormat="1" applyFont="1" applyAlignment="1">
      <alignment horizontal="right" vertical="center"/>
    </xf>
    <xf numFmtId="0" fontId="7" fillId="0" borderId="0" xfId="0" applyFont="1" applyAlignment="1" applyProtection="1">
      <alignment horizontal="left" vertical="center"/>
    </xf>
    <xf numFmtId="3" fontId="7" fillId="0" borderId="0" xfId="1" applyNumberFormat="1" applyFont="1" applyAlignment="1" applyProtection="1">
      <alignment horizontal="right" vertical="center"/>
    </xf>
    <xf numFmtId="187" fontId="7" fillId="0" borderId="0" xfId="1" applyNumberFormat="1" applyFont="1" applyAlignment="1" applyProtection="1">
      <alignment horizontal="right" vertical="center"/>
    </xf>
    <xf numFmtId="0" fontId="7" fillId="0" borderId="0" xfId="0" applyFont="1"/>
    <xf numFmtId="0" fontId="7" fillId="0" borderId="0" xfId="0" applyFont="1" applyBorder="1" applyAlignment="1" applyProtection="1">
      <alignment horizontal="left" vertical="center"/>
    </xf>
    <xf numFmtId="3" fontId="7" fillId="0" borderId="0" xfId="1" applyNumberFormat="1" applyFont="1" applyBorder="1" applyAlignment="1" applyProtection="1">
      <alignment horizontal="right" vertical="center"/>
    </xf>
    <xf numFmtId="187" fontId="7" fillId="0" borderId="0" xfId="1" applyNumberFormat="1" applyFont="1" applyBorder="1" applyAlignment="1" applyProtection="1">
      <alignment horizontal="right" vertical="center"/>
    </xf>
    <xf numFmtId="188" fontId="7" fillId="0" borderId="0" xfId="0" applyNumberFormat="1" applyFont="1" applyBorder="1" applyAlignment="1" applyProtection="1">
      <alignment horizontal="left" vertical="center"/>
    </xf>
    <xf numFmtId="3" fontId="7" fillId="0" borderId="0" xfId="1" applyNumberFormat="1" applyFont="1" applyBorder="1" applyAlignment="1" applyProtection="1">
      <alignment horizontal="right"/>
    </xf>
    <xf numFmtId="3" fontId="7" fillId="0" borderId="0" xfId="1" applyNumberFormat="1" applyFont="1" applyFill="1" applyBorder="1" applyAlignment="1" applyProtection="1">
      <alignment horizontal="right" vertical="center"/>
    </xf>
    <xf numFmtId="0" fontId="4" fillId="0" borderId="0" xfId="0" applyFont="1" applyAlignment="1">
      <alignment horizontal="center"/>
    </xf>
    <xf numFmtId="189" fontId="4" fillId="0" borderId="0" xfId="0" applyNumberFormat="1" applyFont="1"/>
    <xf numFmtId="189" fontId="7" fillId="0" borderId="0" xfId="0" applyNumberFormat="1" applyFont="1" applyFill="1" applyBorder="1" applyAlignment="1">
      <alignment horizontal="right" vertical="center"/>
    </xf>
    <xf numFmtId="3" fontId="4" fillId="0" borderId="0" xfId="0" applyNumberFormat="1" applyFont="1" applyBorder="1" applyAlignment="1">
      <alignment horizontal="right"/>
    </xf>
    <xf numFmtId="2" fontId="7" fillId="0" borderId="0" xfId="0" applyNumberFormat="1" applyFont="1" applyFill="1" applyBorder="1" applyAlignment="1">
      <alignment horizontal="right" vertical="center"/>
    </xf>
    <xf numFmtId="190" fontId="7" fillId="0" borderId="0" xfId="0" applyNumberFormat="1" applyFont="1" applyFill="1" applyBorder="1" applyAlignment="1">
      <alignment horizontal="right" vertical="center"/>
    </xf>
    <xf numFmtId="0" fontId="7" fillId="0" borderId="3" xfId="0" applyFont="1" applyBorder="1" applyAlignment="1" applyProtection="1">
      <alignment horizontal="left" vertical="center"/>
    </xf>
    <xf numFmtId="3" fontId="7" fillId="0" borderId="3" xfId="1" applyNumberFormat="1" applyFont="1" applyBorder="1" applyAlignment="1" applyProtection="1">
      <alignment horizontal="right"/>
    </xf>
    <xf numFmtId="3" fontId="4" fillId="0" borderId="3" xfId="0" applyNumberFormat="1" applyFont="1" applyBorder="1" applyAlignment="1">
      <alignment horizontal="right"/>
    </xf>
    <xf numFmtId="0" fontId="8" fillId="0" borderId="0" xfId="0" applyFont="1"/>
    <xf numFmtId="0" fontId="8" fillId="0" borderId="0" xfId="0" applyFont="1" applyFill="1" applyBorder="1" applyAlignment="1">
      <alignment vertical="center"/>
    </xf>
    <xf numFmtId="0" fontId="4" fillId="0" borderId="0" xfId="0" applyFont="1" applyAlignment="1">
      <alignment horizontal="left"/>
    </xf>
    <xf numFmtId="0" fontId="4" fillId="0" borderId="0" xfId="0" applyFont="1" applyFill="1" applyBorder="1" applyAlignment="1">
      <alignment vertical="center"/>
    </xf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</cellXfs>
  <cellStyles count="7">
    <cellStyle name="Comma 2" xfId="2"/>
    <cellStyle name="Normal 2" xfId="3"/>
    <cellStyle name="เครื่องหมายจุลภาค" xfId="1" builtinId="3"/>
    <cellStyle name="เครื่องหมายจุลภาค 2" xfId="4"/>
    <cellStyle name="จุลภาค 2" xfId="5"/>
    <cellStyle name="ปกติ" xfId="0" builtinId="0"/>
    <cellStyle name="ปกติ 2" xfId="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2295525</xdr:colOff>
      <xdr:row>0</xdr:row>
      <xdr:rowOff>0</xdr:rowOff>
    </xdr:from>
    <xdr:to>
      <xdr:col>0</xdr:col>
      <xdr:colOff>2286000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74307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2333625</xdr:colOff>
      <xdr:row>0</xdr:row>
      <xdr:rowOff>0</xdr:rowOff>
    </xdr:from>
    <xdr:to>
      <xdr:col>0</xdr:col>
      <xdr:colOff>2276475</xdr:colOff>
      <xdr:row>0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7430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2295525</xdr:colOff>
      <xdr:row>0</xdr:row>
      <xdr:rowOff>0</xdr:rowOff>
    </xdr:from>
    <xdr:to>
      <xdr:col>0</xdr:col>
      <xdr:colOff>2657475</xdr:colOff>
      <xdr:row>0</xdr:row>
      <xdr:rowOff>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174307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2295525</xdr:colOff>
      <xdr:row>0</xdr:row>
      <xdr:rowOff>0</xdr:rowOff>
    </xdr:from>
    <xdr:to>
      <xdr:col>0</xdr:col>
      <xdr:colOff>2657475</xdr:colOff>
      <xdr:row>0</xdr:row>
      <xdr:rowOff>0</xdr:rowOff>
    </xdr:to>
    <xdr:sp macro="" textlink="">
      <xdr:nvSpPr>
        <xdr:cNvPr id="5" name="Text Box 5"/>
        <xdr:cNvSpPr txBox="1">
          <a:spLocks noChangeArrowheads="1"/>
        </xdr:cNvSpPr>
      </xdr:nvSpPr>
      <xdr:spPr bwMode="auto">
        <a:xfrm>
          <a:off x="174307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6" tint="-0.249977111117893"/>
  </sheetPr>
  <dimension ref="A1:E42"/>
  <sheetViews>
    <sheetView showGridLines="0" tabSelected="1" zoomScale="90" zoomScaleNormal="90" workbookViewId="0">
      <selection activeCell="N9" sqref="N9"/>
    </sheetView>
  </sheetViews>
  <sheetFormatPr defaultColWidth="9.140625" defaultRowHeight="26.25" customHeight="1"/>
  <cols>
    <col min="1" max="1" width="26.140625" style="1" customWidth="1"/>
    <col min="2" max="4" width="12.140625" style="1" customWidth="1"/>
    <col min="5" max="5" width="18.140625" style="1" customWidth="1"/>
    <col min="6" max="16384" width="9.140625" style="2"/>
  </cols>
  <sheetData>
    <row r="1" spans="1:5" s="1" customFormat="1" ht="26.25" customHeight="1">
      <c r="A1" s="1" t="s">
        <v>0</v>
      </c>
    </row>
    <row r="2" spans="1:5" ht="3.75" customHeight="1"/>
    <row r="3" spans="1:5" s="5" customFormat="1" ht="26.25" customHeight="1">
      <c r="A3" s="3" t="s">
        <v>1</v>
      </c>
      <c r="B3" s="4" t="s">
        <v>2</v>
      </c>
      <c r="C3" s="4" t="s">
        <v>3</v>
      </c>
      <c r="D3" s="4" t="s">
        <v>4</v>
      </c>
      <c r="E3" s="4"/>
    </row>
    <row r="4" spans="1:5" s="5" customFormat="1" ht="24" customHeight="1">
      <c r="B4" s="41" t="s">
        <v>5</v>
      </c>
      <c r="C4" s="41"/>
      <c r="D4" s="41"/>
      <c r="E4" s="6"/>
    </row>
    <row r="5" spans="1:5" s="10" customFormat="1" ht="21" customHeight="1">
      <c r="A5" s="7" t="s">
        <v>6</v>
      </c>
      <c r="B5" s="8">
        <v>435603.71250000002</v>
      </c>
      <c r="C5" s="8">
        <v>236849.54242499999</v>
      </c>
      <c r="D5" s="8">
        <v>198754.33000000002</v>
      </c>
      <c r="E5" s="9"/>
    </row>
    <row r="6" spans="1:5" s="14" customFormat="1" ht="21" customHeight="1">
      <c r="A6" s="11" t="s">
        <v>7</v>
      </c>
      <c r="B6" s="12">
        <v>8481.317500000001</v>
      </c>
      <c r="C6" s="12">
        <v>2310.1334999999999</v>
      </c>
      <c r="D6" s="12">
        <v>6171.1749999999993</v>
      </c>
      <c r="E6" s="13"/>
    </row>
    <row r="7" spans="1:5" s="14" customFormat="1" ht="21" customHeight="1">
      <c r="A7" s="14" t="s">
        <v>8</v>
      </c>
      <c r="B7" s="15">
        <v>108929.54399999999</v>
      </c>
      <c r="C7" s="15">
        <v>57892.907500000001</v>
      </c>
      <c r="D7" s="15">
        <v>51036.532500000001</v>
      </c>
      <c r="E7" s="16"/>
    </row>
    <row r="8" spans="1:5" s="14" customFormat="1" ht="21" customHeight="1">
      <c r="A8" s="17" t="s">
        <v>9</v>
      </c>
      <c r="B8" s="18">
        <v>98148.39499999999</v>
      </c>
      <c r="C8" s="18">
        <v>56092.845000000001</v>
      </c>
      <c r="D8" s="18">
        <v>42055.45</v>
      </c>
      <c r="E8" s="19"/>
    </row>
    <row r="9" spans="1:5" s="14" customFormat="1" ht="21" customHeight="1">
      <c r="A9" s="17" t="s">
        <v>10</v>
      </c>
      <c r="B9" s="18">
        <v>78787.190499999997</v>
      </c>
      <c r="C9" s="18">
        <v>47074.063750000001</v>
      </c>
      <c r="D9" s="18">
        <v>31713.072500000002</v>
      </c>
      <c r="E9" s="19"/>
    </row>
    <row r="10" spans="1:5" s="20" customFormat="1" ht="21" customHeight="1">
      <c r="A10" s="14" t="s">
        <v>11</v>
      </c>
      <c r="B10" s="15">
        <v>71510.767500000002</v>
      </c>
      <c r="C10" s="15">
        <v>41876.584999999999</v>
      </c>
      <c r="D10" s="15">
        <v>29634.2925</v>
      </c>
      <c r="E10" s="16"/>
    </row>
    <row r="11" spans="1:5" s="20" customFormat="1" ht="21" customHeight="1">
      <c r="A11" s="21" t="s">
        <v>12</v>
      </c>
      <c r="B11" s="22">
        <v>49431.377500000002</v>
      </c>
      <c r="C11" s="22">
        <v>26635.54925</v>
      </c>
      <c r="D11" s="22">
        <v>22795.45075</v>
      </c>
      <c r="E11" s="23"/>
    </row>
    <row r="12" spans="1:5" s="20" customFormat="1" ht="21" customHeight="1">
      <c r="A12" s="21" t="s">
        <v>13</v>
      </c>
      <c r="B12" s="22">
        <v>22079.70275</v>
      </c>
      <c r="C12" s="22">
        <v>15240.7425</v>
      </c>
      <c r="D12" s="22">
        <v>6838.91</v>
      </c>
      <c r="E12" s="23"/>
    </row>
    <row r="13" spans="1:5" s="20" customFormat="1" ht="21" customHeight="1">
      <c r="A13" s="24" t="s">
        <v>14</v>
      </c>
      <c r="B13" s="25" t="s">
        <v>15</v>
      </c>
      <c r="C13" s="25" t="s">
        <v>15</v>
      </c>
      <c r="D13" s="25" t="s">
        <v>15</v>
      </c>
      <c r="E13" s="23"/>
    </row>
    <row r="14" spans="1:5" s="20" customFormat="1" ht="21" customHeight="1">
      <c r="A14" s="14" t="s">
        <v>16</v>
      </c>
      <c r="B14" s="15">
        <v>69710.884749999997</v>
      </c>
      <c r="C14" s="15">
        <v>31603.137499999997</v>
      </c>
      <c r="D14" s="15">
        <v>38107.93</v>
      </c>
      <c r="E14" s="16"/>
    </row>
    <row r="15" spans="1:5" s="14" customFormat="1" ht="21" customHeight="1">
      <c r="A15" s="24" t="s">
        <v>17</v>
      </c>
      <c r="B15" s="22">
        <v>33155.980000000003</v>
      </c>
      <c r="C15" s="22">
        <v>13452.025000000001</v>
      </c>
      <c r="D15" s="22">
        <v>19703.955000000002</v>
      </c>
      <c r="E15" s="23"/>
    </row>
    <row r="16" spans="1:5" s="14" customFormat="1" ht="21" customHeight="1">
      <c r="A16" s="24" t="s">
        <v>18</v>
      </c>
      <c r="B16" s="26">
        <v>27204.29</v>
      </c>
      <c r="C16" s="22">
        <v>14344.077499999999</v>
      </c>
      <c r="D16" s="22">
        <v>12860.2125</v>
      </c>
      <c r="E16" s="23"/>
    </row>
    <row r="17" spans="1:5" s="14" customFormat="1" ht="21" customHeight="1">
      <c r="A17" s="24" t="s">
        <v>19</v>
      </c>
      <c r="B17" s="22">
        <v>9350.6147500000006</v>
      </c>
      <c r="C17" s="22">
        <v>3806.8674999999998</v>
      </c>
      <c r="D17" s="22">
        <v>5543.5700000000006</v>
      </c>
      <c r="E17" s="23"/>
    </row>
    <row r="18" spans="1:5" s="14" customFormat="1" ht="21" customHeight="1">
      <c r="A18" s="21" t="s">
        <v>20</v>
      </c>
      <c r="B18" s="22">
        <v>35.534999999999997</v>
      </c>
      <c r="C18" s="22" t="s">
        <v>15</v>
      </c>
      <c r="D18" s="22">
        <v>35.534999999999997</v>
      </c>
      <c r="E18" s="23"/>
    </row>
    <row r="19" spans="1:5" s="14" customFormat="1" ht="21" customHeight="1">
      <c r="A19" s="21" t="s">
        <v>21</v>
      </c>
      <c r="B19" s="22" t="s">
        <v>15</v>
      </c>
      <c r="C19" s="22" t="s">
        <v>15</v>
      </c>
      <c r="D19" s="22" t="s">
        <v>15</v>
      </c>
      <c r="E19" s="23"/>
    </row>
    <row r="20" spans="1:5" s="20" customFormat="1" ht="21" customHeight="1">
      <c r="A20" s="20" t="s">
        <v>22</v>
      </c>
      <c r="B20" s="40" t="s">
        <v>23</v>
      </c>
      <c r="C20" s="40"/>
      <c r="D20" s="40"/>
      <c r="E20" s="27"/>
    </row>
    <row r="21" spans="1:5" s="20" customFormat="1" ht="21" customHeight="1">
      <c r="A21" s="7" t="s">
        <v>6</v>
      </c>
      <c r="B21" s="28">
        <v>100</v>
      </c>
      <c r="C21" s="28">
        <v>100</v>
      </c>
      <c r="D21" s="28">
        <v>100</v>
      </c>
      <c r="E21" s="28"/>
    </row>
    <row r="22" spans="1:5" s="20" customFormat="1" ht="21" customHeight="1">
      <c r="A22" s="11" t="s">
        <v>7</v>
      </c>
      <c r="B22" s="29">
        <v>2</v>
      </c>
      <c r="C22" s="29">
        <f>(100/C$5)*C6</f>
        <v>0.9753590724083917</v>
      </c>
      <c r="D22" s="29">
        <f>(100/D$5)*D6</f>
        <v>3.1049260662648202</v>
      </c>
      <c r="E22" s="29"/>
    </row>
    <row r="23" spans="1:5" s="20" customFormat="1" ht="21" customHeight="1">
      <c r="A23" s="14" t="s">
        <v>8</v>
      </c>
      <c r="B23" s="29">
        <f t="shared" ref="B23:D28" si="0">(100/B$5)*B7</f>
        <v>25.006569244976301</v>
      </c>
      <c r="C23" s="29">
        <f t="shared" si="0"/>
        <v>24.442904515355856</v>
      </c>
      <c r="D23" s="29">
        <f t="shared" si="0"/>
        <v>25.678199061122342</v>
      </c>
      <c r="E23" s="29"/>
    </row>
    <row r="24" spans="1:5" s="20" customFormat="1" ht="21" customHeight="1">
      <c r="A24" s="17" t="s">
        <v>9</v>
      </c>
      <c r="B24" s="29">
        <f t="shared" si="0"/>
        <v>22.531579089790238</v>
      </c>
      <c r="C24" s="29">
        <f t="shared" si="0"/>
        <v>23.682901991572216</v>
      </c>
      <c r="D24" s="29">
        <f t="shared" si="0"/>
        <v>21.159513858138332</v>
      </c>
      <c r="E24" s="29"/>
    </row>
    <row r="25" spans="1:5" s="20" customFormat="1" ht="21" customHeight="1">
      <c r="A25" s="17" t="s">
        <v>10</v>
      </c>
      <c r="B25" s="29">
        <f t="shared" si="0"/>
        <v>18.086896011015973</v>
      </c>
      <c r="C25" s="29">
        <f t="shared" si="0"/>
        <v>19.875091700844777</v>
      </c>
      <c r="D25" s="29">
        <v>15.9</v>
      </c>
      <c r="E25" s="29"/>
    </row>
    <row r="26" spans="1:5" s="20" customFormat="1" ht="21" customHeight="1">
      <c r="A26" s="14" t="s">
        <v>11</v>
      </c>
      <c r="B26" s="29">
        <f t="shared" si="0"/>
        <v>16.41647337888563</v>
      </c>
      <c r="C26" s="29">
        <f t="shared" si="0"/>
        <v>17.680669580884036</v>
      </c>
      <c r="D26" s="29">
        <f t="shared" si="0"/>
        <v>14.910011017118469</v>
      </c>
      <c r="E26" s="29"/>
    </row>
    <row r="27" spans="1:5" s="20" customFormat="1" ht="21" customHeight="1">
      <c r="A27" s="21" t="s">
        <v>12</v>
      </c>
      <c r="B27" s="29">
        <f t="shared" si="0"/>
        <v>11.347786091239982</v>
      </c>
      <c r="C27" s="29">
        <v>11.3</v>
      </c>
      <c r="D27" s="29">
        <f t="shared" si="0"/>
        <v>11.469159313409675</v>
      </c>
      <c r="E27" s="29"/>
    </row>
    <row r="28" spans="1:5" s="20" customFormat="1" ht="21" customHeight="1">
      <c r="A28" s="21" t="s">
        <v>13</v>
      </c>
      <c r="B28" s="29">
        <f t="shared" si="0"/>
        <v>5.0687590845544044</v>
      </c>
      <c r="C28" s="29">
        <f t="shared" si="0"/>
        <v>6.4347781059471902</v>
      </c>
      <c r="D28" s="29">
        <f t="shared" si="0"/>
        <v>3.4408860425833234</v>
      </c>
      <c r="E28" s="29"/>
    </row>
    <row r="29" spans="1:5" s="20" customFormat="1" ht="21" customHeight="1">
      <c r="A29" s="24" t="s">
        <v>14</v>
      </c>
      <c r="B29" s="25" t="s">
        <v>15</v>
      </c>
      <c r="C29" s="25" t="s">
        <v>15</v>
      </c>
      <c r="D29" s="25" t="s">
        <v>15</v>
      </c>
      <c r="E29" s="30"/>
    </row>
    <row r="30" spans="1:5" s="20" customFormat="1" ht="21" customHeight="1">
      <c r="A30" s="14" t="s">
        <v>16</v>
      </c>
      <c r="B30" s="29">
        <f t="shared" ref="B30:D32" si="1">(100/B$5)*B14</f>
        <v>16.003280676814708</v>
      </c>
      <c r="C30" s="29">
        <f t="shared" si="1"/>
        <v>13.343127952213521</v>
      </c>
      <c r="D30" s="29">
        <f t="shared" si="1"/>
        <v>19.173383543392486</v>
      </c>
      <c r="E30" s="29"/>
    </row>
    <row r="31" spans="1:5" s="20" customFormat="1" ht="21" customHeight="1">
      <c r="A31" s="24" t="s">
        <v>17</v>
      </c>
      <c r="B31" s="29">
        <f t="shared" si="1"/>
        <v>7.611500785820323</v>
      </c>
      <c r="C31" s="29">
        <f t="shared" si="1"/>
        <v>5.6795655428634308</v>
      </c>
      <c r="D31" s="29">
        <f t="shared" si="1"/>
        <v>9.913723640637162</v>
      </c>
      <c r="E31" s="31"/>
    </row>
    <row r="32" spans="1:5" s="20" customFormat="1" ht="21" customHeight="1">
      <c r="A32" s="24" t="s">
        <v>18</v>
      </c>
      <c r="B32" s="29">
        <f t="shared" si="1"/>
        <v>6.245192412128489</v>
      </c>
      <c r="C32" s="29">
        <v>6</v>
      </c>
      <c r="D32" s="29">
        <f t="shared" si="1"/>
        <v>6.4704062044836954</v>
      </c>
      <c r="E32" s="32"/>
    </row>
    <row r="33" spans="1:5" s="20" customFormat="1" ht="21" customHeight="1">
      <c r="A33" s="24" t="s">
        <v>19</v>
      </c>
      <c r="B33" s="29">
        <v>2.2000000000000002</v>
      </c>
      <c r="C33" s="29">
        <f t="shared" ref="C33:D33" si="2">(100/C$5)*C17</f>
        <v>1.6072935843671601</v>
      </c>
      <c r="D33" s="29">
        <f t="shared" si="2"/>
        <v>2.7891568450357789</v>
      </c>
      <c r="E33" s="32"/>
    </row>
    <row r="34" spans="1:5" s="20" customFormat="1" ht="21" customHeight="1">
      <c r="A34" s="21" t="s">
        <v>20</v>
      </c>
      <c r="B34" s="29" t="s">
        <v>24</v>
      </c>
      <c r="C34" s="25" t="s">
        <v>15</v>
      </c>
      <c r="D34" s="29" t="s">
        <v>24</v>
      </c>
      <c r="E34" s="30"/>
    </row>
    <row r="35" spans="1:5" s="20" customFormat="1" ht="21" customHeight="1">
      <c r="A35" s="33" t="s">
        <v>21</v>
      </c>
      <c r="B35" s="34" t="s">
        <v>15</v>
      </c>
      <c r="C35" s="34" t="s">
        <v>15</v>
      </c>
      <c r="D35" s="34" t="s">
        <v>15</v>
      </c>
      <c r="E35" s="35"/>
    </row>
    <row r="36" spans="1:5" s="20" customFormat="1" ht="25.5" customHeight="1">
      <c r="A36" s="36" t="s">
        <v>25</v>
      </c>
      <c r="B36" s="5"/>
      <c r="C36" s="5"/>
      <c r="D36" s="5"/>
      <c r="E36" s="5"/>
    </row>
    <row r="37" spans="1:5" s="20" customFormat="1" ht="21.75">
      <c r="A37" s="37" t="s">
        <v>26</v>
      </c>
      <c r="B37" s="38"/>
      <c r="C37" s="38"/>
      <c r="D37" s="38"/>
      <c r="E37" s="38"/>
    </row>
    <row r="38" spans="1:5" s="20" customFormat="1" ht="21.75">
      <c r="A38" s="39" t="s">
        <v>27</v>
      </c>
      <c r="B38" s="39"/>
      <c r="C38" s="39"/>
      <c r="D38" s="39"/>
      <c r="E38" s="39"/>
    </row>
    <row r="42" spans="1:5" ht="26.25" customHeight="1">
      <c r="A42" s="5"/>
      <c r="B42" s="5"/>
      <c r="C42" s="5"/>
      <c r="D42" s="5"/>
      <c r="E42" s="5"/>
    </row>
  </sheetData>
  <mergeCells count="2">
    <mergeCell ref="B20:D20"/>
    <mergeCell ref="B4:D4"/>
  </mergeCells>
  <pageMargins left="1.1023622047244095" right="0.6692913385826772" top="0.86614173228346458" bottom="0.43307086614173229" header="0.51181102362204722" footer="0.51181102362204722"/>
  <pageSetup paperSize="9" scale="95" orientation="portrait" r:id="rId1"/>
  <headerFooter alignWithMargins="0">
    <oddHeader>&amp;C&amp;"TH SarabunPSK,ธรรมดา"20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ตารงที่3</vt:lpstr>
      <vt:lpstr>ตารงที่3!Print_Area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2019-02-03T00:07:53Z</dcterms:created>
  <dcterms:modified xsi:type="dcterms:W3CDTF">2019-02-03T00:22:00Z</dcterms:modified>
</cp:coreProperties>
</file>