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561 ล่าสุด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32" i="1" l="1"/>
  <c r="B32" i="1"/>
  <c r="B25" i="1"/>
  <c r="B26" i="1"/>
  <c r="B22" i="1" s="1"/>
  <c r="B27" i="1"/>
  <c r="B28" i="1"/>
  <c r="B11" i="1" l="1"/>
  <c r="D11" i="1"/>
  <c r="B15" i="1"/>
  <c r="C15" i="1"/>
  <c r="D15" i="1"/>
  <c r="D32" i="1" s="1"/>
  <c r="E19" i="1"/>
  <c r="E20" i="1"/>
  <c r="B24" i="1"/>
  <c r="C24" i="1"/>
  <c r="D24" i="1"/>
  <c r="C25" i="1"/>
  <c r="D25" i="1"/>
  <c r="C26" i="1"/>
  <c r="D26" i="1"/>
  <c r="C27" i="1"/>
  <c r="D27" i="1"/>
  <c r="C28" i="1"/>
  <c r="D28" i="1"/>
  <c r="B29" i="1"/>
  <c r="C29" i="1"/>
  <c r="D29" i="1"/>
  <c r="B30" i="1"/>
  <c r="C30" i="1"/>
  <c r="B33" i="1"/>
  <c r="C33" i="1"/>
  <c r="D33" i="1"/>
  <c r="C34" i="1"/>
  <c r="D34" i="1"/>
  <c r="B35" i="1"/>
  <c r="C35" i="1"/>
  <c r="D35" i="1"/>
</calcChain>
</file>

<file path=xl/sharedStrings.xml><?xml version="1.0" encoding="utf-8"?>
<sst xmlns="http://schemas.openxmlformats.org/spreadsheetml/2006/main" count="54" uniqueCount="26">
  <si>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</si>
  <si>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</si>
  <si>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</si>
  <si>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</si>
  <si>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</si>
  <si>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</si>
  <si>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</si>
  <si>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</si>
  <si>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</si>
  <si>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</si>
  <si>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</si>
  <si>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</si>
  <si>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</si>
  <si>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</si>
  <si>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</si>
  <si>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</si>
  <si>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</si>
  <si>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</si>
  <si>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</si>
  <si>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</si>
  <si>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</si>
  <si>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</si>
  <si>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</si>
  <si>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</si>
  <si>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เดือนพฤษภาคม พ.ศ. 2561                                                                                                              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</si>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</sst>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8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3" fontId="12" fillId="0" borderId="0" xfId="1" applyNumberFormat="1" applyFont="1" applyFill="1" applyBorder="1" applyAlignment="1">
      <alignment horizontal="right" vertical="center" wrapText="1"/>
    </xf>
    <xf numFmtId="165" fontId="5" fillId="0" borderId="0" xfId="1" quotePrefix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13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Alignment="1">
      <alignment horizontal="right"/>
    </xf>
    <xf numFmtId="168" fontId="12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73" zoomScaleNormal="73" workbookViewId="0">
      <selection activeCell="I13" sqref="I13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38" t="s">
        <v>18</v>
      </c>
      <c r="C4" s="38"/>
      <c r="D4" s="38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41">
        <v>292996.65999999997</v>
      </c>
      <c r="C5" s="41">
        <v>155892.15</v>
      </c>
      <c r="D5" s="41">
        <v>137104.51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42"/>
      <c r="C6" s="42"/>
      <c r="D6" s="42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43">
        <v>5079.28</v>
      </c>
      <c r="C7" s="43">
        <v>1549.55</v>
      </c>
      <c r="D7" s="43">
        <v>3529.74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43">
        <v>89984.23</v>
      </c>
      <c r="C8" s="43">
        <v>43679.02</v>
      </c>
      <c r="D8" s="43">
        <v>46305.21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43">
        <v>55844.160000000003</v>
      </c>
      <c r="C9" s="43">
        <v>32807.440000000002</v>
      </c>
      <c r="D9" s="43">
        <v>23036.720000000001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43">
        <v>49386.83</v>
      </c>
      <c r="C10" s="43">
        <v>30228.959999999999</v>
      </c>
      <c r="D10" s="43">
        <v>19157.87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44">
        <f>B12+B13</f>
        <v>43639.950000000004</v>
      </c>
      <c r="C11" s="44">
        <v>20376</v>
      </c>
      <c r="D11" s="44">
        <f>D12+D13</f>
        <v>19177.95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43">
        <v>37649.300000000003</v>
      </c>
      <c r="C12" s="43">
        <v>21906.720000000001</v>
      </c>
      <c r="D12" s="43">
        <v>15742.59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43">
        <v>5990.65</v>
      </c>
      <c r="C13" s="43">
        <v>2555.29</v>
      </c>
      <c r="D13" s="43">
        <v>3435.36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43">
        <v>67.17</v>
      </c>
      <c r="C14" s="43">
        <v>67.17</v>
      </c>
      <c r="D14" s="43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44">
        <f>B16+B17+B18</f>
        <v>48995.039999999994</v>
      </c>
      <c r="C15" s="44">
        <f>C16+C17+C18</f>
        <v>23098.010000000002</v>
      </c>
      <c r="D15" s="44">
        <f>D16+D17+D18</f>
        <v>25897.03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43">
        <v>25470.35</v>
      </c>
      <c r="C16" s="43">
        <v>12945.31</v>
      </c>
      <c r="D16" s="43">
        <v>12525.05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43">
        <v>17237.77</v>
      </c>
      <c r="C17" s="43">
        <v>7803.84</v>
      </c>
      <c r="D17" s="43">
        <v>9433.93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43">
        <v>6286.92</v>
      </c>
      <c r="C18" s="43">
        <v>2348.86</v>
      </c>
      <c r="D18" s="43">
        <v>3938.05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6" t="s">
        <v>17</v>
      </c>
      <c r="C19" s="36" t="s">
        <v>17</v>
      </c>
      <c r="D19" s="36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6" t="s">
        <v>17</v>
      </c>
      <c r="C20" s="36" t="s">
        <v>17</v>
      </c>
      <c r="D20" s="36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39" t="s">
        <v>16</v>
      </c>
      <c r="C21" s="39"/>
      <c r="D21" s="39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99.977074823992893</v>
      </c>
      <c r="C22" s="15">
        <v>100</v>
      </c>
      <c r="D22" s="15">
        <v>100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1.7335624235443503</v>
      </c>
      <c r="C24" s="11">
        <f t="shared" ref="C24:C30" si="0">C7/$C$5*100</f>
        <v>0.99398847215847619</v>
      </c>
      <c r="D24" s="11">
        <f t="shared" ref="D24:D29" si="1">D7/$D$5*100</f>
        <v>2.5744886145612567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28" si="2">B8/$B$5*100</f>
        <v>30.711691389246553</v>
      </c>
      <c r="C25" s="11">
        <f t="shared" si="0"/>
        <v>28.018742444696542</v>
      </c>
      <c r="D25" s="11">
        <f t="shared" si="1"/>
        <v>33.773659232653976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2"/>
        <v>19.059657540123499</v>
      </c>
      <c r="C26" s="11">
        <f t="shared" si="0"/>
        <v>21.044959608293301</v>
      </c>
      <c r="D26" s="11">
        <f t="shared" si="1"/>
        <v>16.802306503265282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2"/>
        <v>16.855765523060914</v>
      </c>
      <c r="C27" s="11">
        <f t="shared" si="0"/>
        <v>19.390944316310986</v>
      </c>
      <c r="D27" s="11">
        <f t="shared" si="1"/>
        <v>13.973187315282331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0">
        <f t="shared" si="2"/>
        <v>14.894350672802895</v>
      </c>
      <c r="C28" s="40">
        <f t="shared" si="0"/>
        <v>13.070574753122591</v>
      </c>
      <c r="D28" s="15">
        <f t="shared" si="1"/>
        <v>13.987833077117596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>B12/$B$5*100</f>
        <v>12.849736921915767</v>
      </c>
      <c r="C29" s="11">
        <f t="shared" si="0"/>
        <v>14.052484361784733</v>
      </c>
      <c r="D29" s="11">
        <f t="shared" si="1"/>
        <v>11.482182460664497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>B13/$B$5*100</f>
        <v>2.0446137508871263</v>
      </c>
      <c r="C30" s="11">
        <f t="shared" si="0"/>
        <v>1.6391396231304785</v>
      </c>
      <c r="D30" s="11">
        <v>2.6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37" t="s">
        <v>25</v>
      </c>
      <c r="C31" s="37" t="s">
        <v>25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15">
        <f>B15/$B$5*100</f>
        <v>16.72204727521467</v>
      </c>
      <c r="C32" s="15">
        <f>C15/$C$5*100</f>
        <v>14.816660107644935</v>
      </c>
      <c r="D32" s="15">
        <f>D15/$D$5*100</f>
        <v>18.888532550825644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>B16/$B$5*100</f>
        <v>8.6930513132811811</v>
      </c>
      <c r="C33" s="11">
        <f>C16/$C$5*100</f>
        <v>8.3040165909572732</v>
      </c>
      <c r="D33" s="11">
        <f>D16/$D$5*100</f>
        <v>9.1354033503347178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v>3.3</v>
      </c>
      <c r="C34" s="11">
        <f>C17/$C$5*100</f>
        <v>5.0059223636340899</v>
      </c>
      <c r="D34" s="11">
        <f>D17/$D$5*100</f>
        <v>6.8808312724358958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2.1457309445097432</v>
      </c>
      <c r="C35" s="11">
        <f>C18/$C$5*100</f>
        <v>1.5067211530535696</v>
      </c>
      <c r="D35" s="11">
        <f>D18/$D$5*100</f>
        <v>2.8722979280550289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2021-01-26T02:43:53Z</dcterms:modified>
</cp:coreProperties>
</file>