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6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32" i="1" l="1"/>
  <c r="B32" i="1"/>
  <c r="C15" i="1"/>
  <c r="D15" i="1"/>
  <c r="C11" i="1"/>
  <c r="D11" i="1"/>
  <c r="B25" i="1"/>
  <c r="B26" i="1"/>
  <c r="B22" i="1" s="1"/>
  <c r="B27" i="1"/>
  <c r="B28" i="1"/>
  <c r="B11" i="1" l="1"/>
  <c r="B15" i="1"/>
  <c r="D32" i="1"/>
  <c r="E19" i="1"/>
  <c r="E20" i="1"/>
  <c r="B24" i="1"/>
  <c r="C24" i="1"/>
  <c r="D24" i="1"/>
  <c r="C25" i="1"/>
  <c r="D25" i="1"/>
  <c r="C26" i="1"/>
  <c r="D26" i="1"/>
  <c r="C27" i="1"/>
  <c r="D27" i="1"/>
  <c r="C28" i="1"/>
  <c r="D28" i="1"/>
  <c r="B29" i="1"/>
  <c r="C29" i="1"/>
  <c r="D29" i="1"/>
  <c r="B30" i="1"/>
  <c r="C30" i="1"/>
  <c r="B33" i="1"/>
  <c r="C33" i="1"/>
  <c r="D33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<sst xmlns="http://schemas.openxmlformats.org/spreadsheetml/2006/main" count="56" uniqueCount="25">
  <si>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</si>
  <si>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</si>
  <si>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</si>
  <si>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</si>
  <si>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</si>
  <si>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</si>
  <si>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</si>
  <si>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</si>
  <si>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</si>
  <si>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</si>
  <si>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</si>
  <si>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</si>
  <si>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</si>
  <si>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</si>
  <si>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</si>
  <si>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</si>
  <si>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</si>
  <si>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</si>
  <si>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</si>
  <si>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</si>
  <si>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</si>
  <si>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</si>
  <si>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</si>
  <si>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เดือนมิถุนายน พ.ศ. 2561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</si>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</sst>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8" fontId="13" fillId="0" borderId="0" xfId="1" applyNumberFormat="1" applyFont="1" applyAlignment="1">
      <alignment horizontal="right"/>
    </xf>
    <xf numFmtId="168" fontId="12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9" zoomScale="68" zoomScaleNormal="68" workbookViewId="0">
      <selection activeCell="F27" sqref="F27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24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37" t="s">
        <v>18</v>
      </c>
      <c r="C4" s="37"/>
      <c r="D4" s="37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288879.05</v>
      </c>
      <c r="C5" s="39">
        <v>153661.5</v>
      </c>
      <c r="D5" s="39">
        <v>135217.54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40"/>
      <c r="C6" s="40"/>
      <c r="D6" s="40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41">
        <v>4783.93</v>
      </c>
      <c r="C7" s="41">
        <v>1346.87</v>
      </c>
      <c r="D7" s="41">
        <v>3437.05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41">
        <v>82491.350000000006</v>
      </c>
      <c r="C8" s="41">
        <v>40464.94</v>
      </c>
      <c r="D8" s="41">
        <v>42026.41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41">
        <v>58671.13</v>
      </c>
      <c r="C9" s="41">
        <v>32653.13</v>
      </c>
      <c r="D9" s="41">
        <v>26018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41">
        <v>47351.93</v>
      </c>
      <c r="C10" s="41">
        <v>31390.19</v>
      </c>
      <c r="D10" s="41">
        <v>15961.74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42">
        <f>B12+B13</f>
        <v>44500.97</v>
      </c>
      <c r="C11" s="42">
        <f t="shared" ref="C11:D11" si="0">C12+C13</f>
        <v>25440.15</v>
      </c>
      <c r="D11" s="42">
        <f t="shared" si="0"/>
        <v>19060.810000000001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41">
        <v>35491.64</v>
      </c>
      <c r="C12" s="41">
        <v>20907.63</v>
      </c>
      <c r="D12" s="41">
        <v>14584.01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41">
        <v>9009.33</v>
      </c>
      <c r="C13" s="41">
        <v>4532.5200000000004</v>
      </c>
      <c r="D13" s="41">
        <v>4476.8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41" t="s">
        <v>0</v>
      </c>
      <c r="C14" s="41" t="s">
        <v>0</v>
      </c>
      <c r="D14" s="41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42">
        <f>B16+B17+B18</f>
        <v>51079.75</v>
      </c>
      <c r="C15" s="42">
        <f t="shared" ref="C15:D15" si="1">C16+C17+C18</f>
        <v>22366.23</v>
      </c>
      <c r="D15" s="42">
        <f t="shared" si="1"/>
        <v>28713.519999999997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41">
        <v>26556.61</v>
      </c>
      <c r="C16" s="41">
        <v>12137.15</v>
      </c>
      <c r="D16" s="41">
        <v>14419.46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41">
        <v>16764.330000000002</v>
      </c>
      <c r="C17" s="41">
        <v>6946.94</v>
      </c>
      <c r="D17" s="41">
        <v>9817.39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41">
        <v>7758.81</v>
      </c>
      <c r="C18" s="41">
        <v>3282.14</v>
      </c>
      <c r="D18" s="41">
        <v>4476.67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6" t="s">
        <v>17</v>
      </c>
      <c r="C19" s="36" t="s">
        <v>17</v>
      </c>
      <c r="D19" s="36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6" t="s">
        <v>17</v>
      </c>
      <c r="C20" s="36" t="s">
        <v>17</v>
      </c>
      <c r="D20" s="36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38" t="s">
        <v>16</v>
      </c>
      <c r="C21" s="38"/>
      <c r="D21" s="38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100.00000346165638</v>
      </c>
      <c r="C22" s="15">
        <v>100</v>
      </c>
      <c r="D22" s="15"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1.6560321698648623</v>
      </c>
      <c r="C24" s="11">
        <f t="shared" ref="C24:C30" si="2">C7/$C$5*100</f>
        <v>0.87651754017759809</v>
      </c>
      <c r="D24" s="11">
        <f t="shared" ref="D24:D29" si="3">D7/$D$5*100</f>
        <v>2.5418669796832569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28" si="4">B8/$B$5*100</f>
        <v>28.555670617166601</v>
      </c>
      <c r="C25" s="11">
        <f t="shared" si="2"/>
        <v>26.333818165252847</v>
      </c>
      <c r="D25" s="11">
        <f t="shared" si="3"/>
        <v>31.080590580186566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4"/>
        <v>20.309929017005558</v>
      </c>
      <c r="C26" s="11">
        <f t="shared" si="2"/>
        <v>21.250039860342376</v>
      </c>
      <c r="D26" s="11">
        <f t="shared" si="3"/>
        <v>19.241586557483593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4"/>
        <v>16.39161095274995</v>
      </c>
      <c r="C27" s="11">
        <f t="shared" si="2"/>
        <v>20.42814237788906</v>
      </c>
      <c r="D27" s="11">
        <f t="shared" si="3"/>
        <v>11.804489269661318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3">
        <f t="shared" si="4"/>
        <v>15.404706571833437</v>
      </c>
      <c r="C28" s="15">
        <f t="shared" si="2"/>
        <v>16.555968801554066</v>
      </c>
      <c r="D28" s="15">
        <f t="shared" si="3"/>
        <v>14.096403469549882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>B12/$B$5*100</f>
        <v>12.285986124642822</v>
      </c>
      <c r="C29" s="11">
        <f t="shared" si="2"/>
        <v>13.606290450112748</v>
      </c>
      <c r="D29" s="11">
        <f t="shared" si="3"/>
        <v>10.785590390122463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>B13/$B$5*100</f>
        <v>3.1187204471906149</v>
      </c>
      <c r="C30" s="11">
        <f t="shared" si="2"/>
        <v>2.9496783514413178</v>
      </c>
      <c r="D30" s="11">
        <v>2.6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B15/$B$5*100</f>
        <v>17.682054133035955</v>
      </c>
      <c r="C32" s="15">
        <f>C15/$C$5*100</f>
        <v>14.555519762595054</v>
      </c>
      <c r="D32" s="15">
        <f>D15/$D$5*100</f>
        <v>21.235055747945122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>B16/$B$5*100</f>
        <v>9.1929857841889202</v>
      </c>
      <c r="C33" s="11">
        <f>C16/$C$5*100</f>
        <v>7.8986278280506177</v>
      </c>
      <c r="D33" s="11">
        <f>D16/$D$5*100</f>
        <v>10.663897597900389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v>3.3</v>
      </c>
      <c r="C34" s="11">
        <f>C17/$C$5*100</f>
        <v>4.5209372549402413</v>
      </c>
      <c r="D34" s="11">
        <f>D17/$D$5*100</f>
        <v>7.2604412119906927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2.6858333963643264</v>
      </c>
      <c r="C35" s="11">
        <f>C18/$C$5*100</f>
        <v>2.1359546796041946</v>
      </c>
      <c r="D35" s="11">
        <f>D18/$D$5*100</f>
        <v>3.3107169380540427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23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2021-01-26T03:08:07Z</dcterms:modified>
</cp:coreProperties>
</file>