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<sst xmlns="http://schemas.openxmlformats.org/spreadsheetml/2006/main" count="39" uniqueCount="27">
  <si>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</si>
  <si>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</si>
  <si>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</si>
  <si>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</si>
  <si>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</si>
  <si>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</si>
  <si>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</si>
  <si>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</si>
  <si>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</si>
  <si>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</si>
  <si>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</si>
  <si>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</si>
  <si>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</si>
  <si>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</si>
  <si>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</si>
  <si>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</si>
  <si>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</si>
  <si>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ร้อยละ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</si>
  <si>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</si>
  <si>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</si>
  <si>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</si>
  <si>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>7.  ไม่ทราบ</t>
  </si>
  <si>
    <t xml:space="preserve">Source: The Labour Force Survey :  January 2018 , Chanthaburi Provincial </t>
  </si>
  <si>
    <t>ตารางที่ 7  จำนวนและร้อยละของประชากรอายุ 15 ปีขึ้นไปที่มีงานทำ จำแนกตามระดับการศึกษาที่สำเร็จและเพศ</t>
  </si>
  <si>
    <t xml:space="preserve">              สำนักงานสถิติแห่งชาติ กระทรวงดิจิทัลเพื่อเศรษฐกิจและสังคม</t>
  </si>
  <si>
    <t xml:space="preserve">              National Statistical Office , Ministry of Digital Economy and Society</t>
  </si>
  <si>
    <t>ที่มา     : การสำรวจภาวะการทำงานของประชากร เดือนมกราคม พ.ศ. 2561 จังหวัดจันทบุรี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</si>
</sst>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94" fontId="8" fillId="0" borderId="0" xfId="0" applyNumberFormat="1" applyFont="1" applyFill="1" applyBorder="1" applyAlignment="1">
      <alignment/>
    </xf>
    <xf numFmtId="194" fontId="8" fillId="0" borderId="0" xfId="38" applyNumberFormat="1" applyFont="1" applyFill="1" applyBorder="1" applyAlignment="1">
      <alignment horizontal="right"/>
    </xf>
    <xf numFmtId="194" fontId="8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94" fontId="8" fillId="0" borderId="0" xfId="0" applyNumberFormat="1" applyFont="1" applyFill="1" applyAlignment="1">
      <alignment/>
    </xf>
    <xf numFmtId="194" fontId="8" fillId="0" borderId="0" xfId="38" applyNumberFormat="1" applyFont="1" applyFill="1" applyAlignment="1">
      <alignment horizontal="right"/>
    </xf>
    <xf numFmtId="194" fontId="8" fillId="0" borderId="0" xfId="38" applyNumberFormat="1" applyFont="1" applyFill="1" applyAlignment="1">
      <alignment/>
    </xf>
    <xf numFmtId="194" fontId="0" fillId="0" borderId="0" xfId="0" applyNumberFormat="1" applyFill="1" applyBorder="1" applyAlignment="1">
      <alignment/>
    </xf>
    <xf numFmtId="194" fontId="0" fillId="0" borderId="0" xfId="38" applyNumberFormat="1" applyFill="1" applyBorder="1" applyAlignment="1">
      <alignment horizontal="right"/>
    </xf>
    <xf numFmtId="194" fontId="0" fillId="0" borderId="0" xfId="38" applyNumberFormat="1" applyFill="1" applyBorder="1" applyAlignment="1">
      <alignment/>
    </xf>
    <xf numFmtId="19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82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6" fontId="0" fillId="0" borderId="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5" customWidth="1"/>
    <col min="2" max="4" width="21.140625" style="6" customWidth="1"/>
    <col min="5" max="5" width="9.140625" style="6" customWidth="1"/>
    <col min="6" max="6" width="9.28125" style="6" customWidth="1"/>
    <col min="7" max="16384" width="9.140625" style="6" customWidth="1"/>
  </cols>
  <sheetData>
    <row r="1" spans="1:6" s="5" customFormat="1" ht="24" customHeight="1">
      <c r="A1" s="2" t="s">
        <v>23</v>
      </c>
      <c r="B1" s="3"/>
      <c r="C1" s="3"/>
      <c r="D1" s="3"/>
      <c r="E1" s="4"/>
      <c r="F1" s="4"/>
    </row>
    <row r="2" spans="1:6" s="5" customFormat="1" ht="7.5" customHeight="1">
      <c r="A2" s="2"/>
      <c r="B2" s="3"/>
      <c r="C2" s="3"/>
      <c r="D2" s="3"/>
      <c r="E2" s="4"/>
      <c r="F2" s="4"/>
    </row>
    <row r="3" spans="1:11" s="8" customFormat="1" ht="30" customHeight="1">
      <c r="A3" s="39" t="s">
        <v>0</v>
      </c>
      <c r="B3" s="40" t="s">
        <v>1</v>
      </c>
      <c r="C3" s="40" t="s">
        <v>2</v>
      </c>
      <c r="D3" s="40" t="s">
        <v>3</v>
      </c>
      <c r="E3" s="7"/>
      <c r="F3" s="7"/>
      <c r="K3" s="9"/>
    </row>
    <row r="4" spans="1:4" s="8" customFormat="1" ht="24" customHeight="1">
      <c r="A4" s="1"/>
      <c r="B4" s="42" t="s">
        <v>4</v>
      </c>
      <c r="C4" s="42"/>
      <c r="D4" s="42"/>
    </row>
    <row r="5" spans="1:6" s="12" customFormat="1" ht="21" customHeight="1">
      <c r="A5" s="7" t="s">
        <v>5</v>
      </c>
      <c r="B5" s="10">
        <v>335786.67</v>
      </c>
      <c r="C5" s="10">
        <v>182272.85</v>
      </c>
      <c r="D5" s="10">
        <v>153513.82</v>
      </c>
      <c r="E5" s="11"/>
      <c r="F5" s="11"/>
    </row>
    <row r="6" spans="1:4" s="12" customFormat="1" ht="27.75" customHeight="1">
      <c r="A6" s="13" t="s">
        <v>6</v>
      </c>
      <c r="B6" s="14">
        <v>9861.7</v>
      </c>
      <c r="C6" s="14">
        <v>3284.91</v>
      </c>
      <c r="D6" s="14">
        <v>6576.79</v>
      </c>
    </row>
    <row r="7" spans="1:4" s="12" customFormat="1" ht="21" customHeight="1">
      <c r="A7" s="15" t="s">
        <v>7</v>
      </c>
      <c r="B7" s="16">
        <v>73509.37</v>
      </c>
      <c r="C7" s="16">
        <v>38092.07</v>
      </c>
      <c r="D7" s="16">
        <v>35417.3</v>
      </c>
    </row>
    <row r="8" spans="1:4" s="12" customFormat="1" ht="21" customHeight="1">
      <c r="A8" s="17" t="s">
        <v>8</v>
      </c>
      <c r="B8" s="14">
        <v>82882.55</v>
      </c>
      <c r="C8" s="14">
        <v>49349.24</v>
      </c>
      <c r="D8" s="14">
        <v>33533.31</v>
      </c>
    </row>
    <row r="9" spans="1:10" s="12" customFormat="1" ht="21" customHeight="1">
      <c r="A9" s="18" t="s">
        <v>9</v>
      </c>
      <c r="B9" s="16">
        <v>58356.3</v>
      </c>
      <c r="C9" s="16">
        <v>36853.68</v>
      </c>
      <c r="D9" s="16">
        <v>21502.63</v>
      </c>
      <c r="F9" s="3"/>
      <c r="G9" s="3"/>
      <c r="H9" s="3"/>
      <c r="I9" s="3"/>
      <c r="J9" s="3"/>
    </row>
    <row r="10" spans="1:4" s="3" customFormat="1" ht="21" customHeight="1">
      <c r="A10" s="3" t="s">
        <v>10</v>
      </c>
      <c r="B10" s="19">
        <f>SUM(B11:B13)</f>
        <v>44034.44</v>
      </c>
      <c r="C10" s="19">
        <f>SUM(C11:C13)</f>
        <v>24534.35</v>
      </c>
      <c r="D10" s="19">
        <f>SUM(D11:D13)</f>
        <v>19500.08</v>
      </c>
    </row>
    <row r="11" spans="1:4" s="3" customFormat="1" ht="21" customHeight="1">
      <c r="A11" s="33" t="s">
        <v>11</v>
      </c>
      <c r="B11" s="20">
        <v>36303.12</v>
      </c>
      <c r="C11" s="20">
        <v>18264.95</v>
      </c>
      <c r="D11" s="20">
        <v>18038.16</v>
      </c>
    </row>
    <row r="12" spans="1:4" s="3" customFormat="1" ht="21" customHeight="1">
      <c r="A12" s="33" t="s">
        <v>12</v>
      </c>
      <c r="B12" s="21">
        <v>7731.32</v>
      </c>
      <c r="C12" s="21">
        <v>6269.4</v>
      </c>
      <c r="D12" s="21">
        <v>1461.92</v>
      </c>
    </row>
    <row r="13" spans="1:6" s="3" customFormat="1" ht="21" customHeight="1">
      <c r="A13" s="35" t="s">
        <v>18</v>
      </c>
      <c r="B13" s="41">
        <v>0</v>
      </c>
      <c r="C13" s="41">
        <v>0</v>
      </c>
      <c r="D13" s="41">
        <v>0</v>
      </c>
      <c r="E13" s="15"/>
      <c r="F13" s="15"/>
    </row>
    <row r="14" spans="1:6" s="3" customFormat="1" ht="21" customHeight="1">
      <c r="A14" s="3" t="s">
        <v>13</v>
      </c>
      <c r="B14" s="19">
        <f>SUM(B15:B17)</f>
        <v>57907.09</v>
      </c>
      <c r="C14" s="19">
        <f>SUM(C15:C17)</f>
        <v>24490.239999999998</v>
      </c>
      <c r="D14" s="19">
        <f>SUM(D15:D17)</f>
        <v>33416.840000000004</v>
      </c>
      <c r="E14" s="15"/>
      <c r="F14" s="15"/>
    </row>
    <row r="15" spans="1:6" s="12" customFormat="1" ht="21" customHeight="1">
      <c r="A15" s="35" t="s">
        <v>14</v>
      </c>
      <c r="B15" s="22">
        <v>38667.45</v>
      </c>
      <c r="C15" s="23">
        <v>16498.5</v>
      </c>
      <c r="D15" s="24">
        <v>22168.95</v>
      </c>
      <c r="E15" s="25"/>
      <c r="F15" s="25"/>
    </row>
    <row r="16" spans="1:4" s="12" customFormat="1" ht="21" customHeight="1">
      <c r="A16" s="35" t="s">
        <v>15</v>
      </c>
      <c r="B16" s="26">
        <v>14746.93</v>
      </c>
      <c r="C16" s="27">
        <v>7683.23</v>
      </c>
      <c r="D16" s="28">
        <v>7063.7</v>
      </c>
    </row>
    <row r="17" spans="1:4" s="12" customFormat="1" ht="21" customHeight="1">
      <c r="A17" s="35" t="s">
        <v>16</v>
      </c>
      <c r="B17" s="22">
        <v>4492.71</v>
      </c>
      <c r="C17" s="23">
        <v>308.51</v>
      </c>
      <c r="D17" s="24">
        <v>4184.19</v>
      </c>
    </row>
    <row r="18" spans="1:10" s="12" customFormat="1" ht="21" customHeight="1">
      <c r="A18" s="18" t="s">
        <v>21</v>
      </c>
      <c r="B18" s="29">
        <v>9235.23</v>
      </c>
      <c r="C18" s="30">
        <v>5668.37</v>
      </c>
      <c r="D18" s="31">
        <v>3566.86</v>
      </c>
      <c r="F18" s="3"/>
      <c r="G18" s="3"/>
      <c r="H18" s="3"/>
      <c r="I18" s="3"/>
      <c r="J18" s="3"/>
    </row>
    <row r="19" spans="1:4" s="3" customFormat="1" ht="24" customHeight="1">
      <c r="A19" s="1"/>
      <c r="B19" s="42" t="s">
        <v>17</v>
      </c>
      <c r="C19" s="42"/>
      <c r="D19" s="42"/>
    </row>
    <row r="20" spans="1:4" s="3" customFormat="1" ht="21" customHeight="1">
      <c r="A20" s="7" t="s">
        <v>5</v>
      </c>
      <c r="B20" s="32">
        <f>B21+B22+B23+B24+B25+B29+B33</f>
        <v>100.0000029780813</v>
      </c>
      <c r="C20" s="32">
        <f>C21+C22+C23+C24+C25+C29+C33</f>
        <v>100.0000054862806</v>
      </c>
      <c r="D20" s="32">
        <f>D21+D22+D23+D24+D25+D29+D33</f>
        <v>99.9999934859285</v>
      </c>
    </row>
    <row r="21" spans="1:4" s="3" customFormat="1" ht="27.75" customHeight="1">
      <c r="A21" s="13" t="s">
        <v>6</v>
      </c>
      <c r="B21" s="46">
        <f>(B6/$B$5)*100</f>
        <v>2.9368944276435993</v>
      </c>
      <c r="C21" s="46">
        <f>(C6/$C$5)*100</f>
        <v>1.8021937990216315</v>
      </c>
      <c r="D21" s="46">
        <f>(D6/$D$5)*100</f>
        <v>4.284168031256078</v>
      </c>
    </row>
    <row r="22" spans="1:6" s="3" customFormat="1" ht="21" customHeight="1">
      <c r="A22" s="15" t="s">
        <v>7</v>
      </c>
      <c r="B22" s="46">
        <f aca="true" t="shared" si="0" ref="B22:B33">(B7/$B$5)*100</f>
        <v>21.891687957714343</v>
      </c>
      <c r="C22" s="46">
        <f aca="true" t="shared" si="1" ref="C22:C33">(C7/$C$5)*100</f>
        <v>20.898378447475856</v>
      </c>
      <c r="D22" s="46">
        <f aca="true" t="shared" si="2" ref="D22:D33">(D7/$D$5)*100</f>
        <v>23.07108246019805</v>
      </c>
      <c r="E22" s="15"/>
      <c r="F22" s="15"/>
    </row>
    <row r="23" spans="1:4" s="3" customFormat="1" ht="21" customHeight="1">
      <c r="A23" s="17" t="s">
        <v>8</v>
      </c>
      <c r="B23" s="46">
        <f t="shared" si="0"/>
        <v>24.68309715808552</v>
      </c>
      <c r="C23" s="46">
        <f t="shared" si="1"/>
        <v>27.074377780344133</v>
      </c>
      <c r="D23" s="46">
        <f t="shared" si="2"/>
        <v>21.84383790332362</v>
      </c>
    </row>
    <row r="24" spans="1:4" s="3" customFormat="1" ht="21" customHeight="1">
      <c r="A24" s="18" t="s">
        <v>9</v>
      </c>
      <c r="B24" s="46">
        <f t="shared" si="0"/>
        <v>17.37898052951298</v>
      </c>
      <c r="C24" s="46">
        <f t="shared" si="1"/>
        <v>20.21896294483792</v>
      </c>
      <c r="D24" s="46">
        <f t="shared" si="2"/>
        <v>14.006966929752643</v>
      </c>
    </row>
    <row r="25" spans="1:4" s="3" customFormat="1" ht="21" customHeight="1">
      <c r="A25" s="3" t="s">
        <v>10</v>
      </c>
      <c r="B25" s="46">
        <f t="shared" si="0"/>
        <v>13.113814196376527</v>
      </c>
      <c r="C25" s="46">
        <f t="shared" si="1"/>
        <v>13.46023283226218</v>
      </c>
      <c r="D25" s="46">
        <f t="shared" si="2"/>
        <v>12.702491541152453</v>
      </c>
    </row>
    <row r="26" spans="1:4" s="34" customFormat="1" ht="21" customHeight="1">
      <c r="A26" s="33" t="s">
        <v>11</v>
      </c>
      <c r="B26" s="46">
        <f t="shared" si="0"/>
        <v>10.811364250999006</v>
      </c>
      <c r="C26" s="46">
        <f t="shared" si="1"/>
        <v>10.020664075862094</v>
      </c>
      <c r="D26" s="46">
        <f t="shared" si="2"/>
        <v>11.750186400156025</v>
      </c>
    </row>
    <row r="27" spans="1:4" s="34" customFormat="1" ht="21" customHeight="1">
      <c r="A27" s="33" t="s">
        <v>12</v>
      </c>
      <c r="B27" s="46">
        <f t="shared" si="0"/>
        <v>2.302449945377522</v>
      </c>
      <c r="C27" s="46">
        <f t="shared" si="1"/>
        <v>3.4395687564000887</v>
      </c>
      <c r="D27" s="46">
        <f t="shared" si="2"/>
        <v>0.9523051409964264</v>
      </c>
    </row>
    <row r="28" spans="1:4" s="34" customFormat="1" ht="21" customHeight="1">
      <c r="A28" s="35" t="s">
        <v>18</v>
      </c>
      <c r="B28" s="46">
        <f t="shared" si="0"/>
        <v>0</v>
      </c>
      <c r="C28" s="46">
        <f t="shared" si="1"/>
        <v>0</v>
      </c>
      <c r="D28" s="46">
        <f t="shared" si="2"/>
        <v>0</v>
      </c>
    </row>
    <row r="29" spans="1:4" s="3" customFormat="1" ht="21" customHeight="1">
      <c r="A29" s="3" t="s">
        <v>13</v>
      </c>
      <c r="B29" s="46">
        <f t="shared" si="0"/>
        <v>17.24520213979906</v>
      </c>
      <c r="C29" s="46">
        <f t="shared" si="1"/>
        <v>13.436032848556433</v>
      </c>
      <c r="D29" s="46">
        <f t="shared" si="2"/>
        <v>21.76796851254174</v>
      </c>
    </row>
    <row r="30" spans="1:4" s="34" customFormat="1" ht="21" customHeight="1">
      <c r="A30" s="35" t="s">
        <v>14</v>
      </c>
      <c r="B30" s="46">
        <f t="shared" si="0"/>
        <v>11.515480945089333</v>
      </c>
      <c r="C30" s="46">
        <f t="shared" si="1"/>
        <v>9.051540040110197</v>
      </c>
      <c r="D30" s="46">
        <f t="shared" si="2"/>
        <v>14.441012542062989</v>
      </c>
    </row>
    <row r="31" spans="1:4" s="34" customFormat="1" ht="21" customHeight="1">
      <c r="A31" s="35" t="s">
        <v>20</v>
      </c>
      <c r="B31" s="46">
        <f t="shared" si="0"/>
        <v>4.391755634611702</v>
      </c>
      <c r="C31" s="46">
        <f t="shared" si="1"/>
        <v>4.215235565801489</v>
      </c>
      <c r="D31" s="46">
        <f t="shared" si="2"/>
        <v>4.601344686751981</v>
      </c>
    </row>
    <row r="32" spans="1:4" s="34" customFormat="1" ht="21" customHeight="1">
      <c r="A32" s="35" t="s">
        <v>19</v>
      </c>
      <c r="B32" s="46">
        <f t="shared" si="0"/>
        <v>1.337965560098023</v>
      </c>
      <c r="C32" s="46">
        <f t="shared" si="1"/>
        <v>0.1692572426447493</v>
      </c>
      <c r="D32" s="46">
        <f t="shared" si="2"/>
        <v>2.7256112837267676</v>
      </c>
    </row>
    <row r="33" spans="1:4" s="3" customFormat="1" ht="21" customHeight="1">
      <c r="A33" s="38" t="s">
        <v>21</v>
      </c>
      <c r="B33" s="47">
        <f t="shared" si="0"/>
        <v>2.7503265689492675</v>
      </c>
      <c r="C33" s="47">
        <f t="shared" si="1"/>
        <v>3.1098268337824306</v>
      </c>
      <c r="D33" s="47">
        <f t="shared" si="2"/>
        <v>2.323478107703919</v>
      </c>
    </row>
    <row r="34" spans="1:4" ht="11.25" customHeight="1">
      <c r="A34" s="6"/>
      <c r="B34" s="36"/>
      <c r="C34" s="37"/>
      <c r="D34" s="37"/>
    </row>
    <row r="35" spans="1:4" s="45" customFormat="1" ht="19.5" customHeight="1">
      <c r="A35" s="48" t="s">
        <v>26</v>
      </c>
      <c r="B35" s="43"/>
      <c r="C35" s="44"/>
      <c r="D35" s="44"/>
    </row>
    <row r="36" s="45" customFormat="1" ht="19.5" customHeight="1">
      <c r="A36" s="48" t="s">
        <v>22</v>
      </c>
    </row>
    <row r="37" s="45" customFormat="1" ht="19.5" customHeight="1">
      <c r="A37" s="48" t="s">
        <v>24</v>
      </c>
    </row>
    <row r="38" s="45" customFormat="1" ht="19.5" customHeight="1">
      <c r="A38" s="49" t="s">
        <v>25</v>
      </c>
    </row>
  </sheetData>
  <sheetProtection/>
  <mergeCells count="2">
    <mergeCell ref="B4:D4"/>
    <mergeCell ref="B19:D19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2017-07-26T04:53:01Z</cp:lastPrinted>
  <dcterms:created xsi:type="dcterms:W3CDTF">2009-09-02T21:02:09Z</dcterms:created>
  <dcterms:modified xsi:type="dcterms:W3CDTF">2018-03-07T09:14:55Z</dcterms:modified>
  <cp:category/>
  <cp:version/>
  <cp:contentType/>
  <cp:contentStatus/>
</cp:coreProperties>
</file>