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<sst xmlns="http://schemas.openxmlformats.org/spreadsheetml/2006/main" count="39" uniqueCount="27">
  <si>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</si>
  <si>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</si>
  <si>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</si>
  <si>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</si>
  <si>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</si>
  <si>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</si>
  <si>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</si>
  <si>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</si>
  <si>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</si>
  <si>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</si>
  <si>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</si>
  <si>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</si>
  <si>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</si>
  <si>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</si>
  <si>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</si>
  <si>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</si>
  <si>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</si>
  <si>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ร้อยละ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</si>
  <si>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</si>
  <si>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</si>
  <si>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</si>
  <si>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>7.  ไม่ทราบ</t>
  </si>
  <si>
    <t>ตารางที่ 7  จำนวนและร้อยละของประชากรอายุ 15 ปีขึ้นไปที่มีงานทำ จำแนกตามระดับการศึกษาที่สำเร็จและเพศ</t>
  </si>
  <si>
    <t xml:space="preserve">Source : The Labour Force Survey :  March 2018 , Chanthaburi Provincial </t>
  </si>
  <si>
    <t>ที่มา       : การสำรวจภาวะการทำงานของประชากร เดือนมีนาคม พ.ศ. 2561 จังหวัดจันทบุรี</t>
  </si>
  <si>
    <t xml:space="preserve">                 สำนักงานสถิติแห่งชาติ กระทรวงดิจิทัลเพื่อเศรษฐกิจและสังคม</t>
  </si>
  <si>
    <t xml:space="preserve">                 National Statistical Office , Ministry of Digital Economy and Society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</si>
</sst>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94" fontId="8" fillId="0" borderId="0" xfId="0" applyNumberFormat="1" applyFont="1" applyFill="1" applyBorder="1" applyAlignment="1">
      <alignment/>
    </xf>
    <xf numFmtId="194" fontId="8" fillId="0" borderId="0" xfId="38" applyNumberFormat="1" applyFont="1" applyFill="1" applyBorder="1" applyAlignment="1">
      <alignment horizontal="right"/>
    </xf>
    <xf numFmtId="194" fontId="8" fillId="0" borderId="0" xfId="38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Alignment="1">
      <alignment/>
    </xf>
    <xf numFmtId="194" fontId="8" fillId="0" borderId="0" xfId="38" applyNumberFormat="1" applyFont="1" applyFill="1" applyAlignment="1">
      <alignment horizontal="right"/>
    </xf>
    <xf numFmtId="194" fontId="8" fillId="0" borderId="0" xfId="38" applyNumberFormat="1" applyFont="1" applyFill="1" applyAlignment="1">
      <alignment/>
    </xf>
    <xf numFmtId="194" fontId="0" fillId="0" borderId="0" xfId="0" applyNumberFormat="1" applyFill="1" applyBorder="1" applyAlignment="1">
      <alignment/>
    </xf>
    <xf numFmtId="194" fontId="0" fillId="0" borderId="0" xfId="38" applyNumberFormat="1" applyFill="1" applyBorder="1" applyAlignment="1">
      <alignment horizontal="right"/>
    </xf>
    <xf numFmtId="194" fontId="0" fillId="0" borderId="0" xfId="38" applyNumberFormat="1" applyFill="1" applyBorder="1" applyAlignment="1">
      <alignment/>
    </xf>
    <xf numFmtId="19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182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96" fontId="0" fillId="0" borderId="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5" customWidth="1"/>
    <col min="2" max="4" width="21.140625" style="6" customWidth="1"/>
    <col min="5" max="5" width="9.140625" style="6" customWidth="1"/>
    <col min="6" max="6" width="9.28125" style="6" customWidth="1"/>
    <col min="7" max="16384" width="9.140625" style="6" customWidth="1"/>
  </cols>
  <sheetData>
    <row r="1" spans="1:6" s="5" customFormat="1" ht="27" customHeight="1">
      <c r="A1" s="2" t="s">
        <v>22</v>
      </c>
      <c r="B1" s="3"/>
      <c r="C1" s="3"/>
      <c r="D1" s="3"/>
      <c r="E1" s="4"/>
      <c r="F1" s="4"/>
    </row>
    <row r="2" spans="1:6" s="5" customFormat="1" ht="7.5" customHeight="1">
      <c r="A2" s="2"/>
      <c r="B2" s="3"/>
      <c r="C2" s="3"/>
      <c r="D2" s="3"/>
      <c r="E2" s="4"/>
      <c r="F2" s="4"/>
    </row>
    <row r="3" spans="1:11" s="8" customFormat="1" ht="30" customHeight="1">
      <c r="A3" s="39" t="s">
        <v>0</v>
      </c>
      <c r="B3" s="40" t="s">
        <v>1</v>
      </c>
      <c r="C3" s="40" t="s">
        <v>2</v>
      </c>
      <c r="D3" s="40" t="s">
        <v>3</v>
      </c>
      <c r="E3" s="7"/>
      <c r="F3" s="7"/>
      <c r="K3" s="9"/>
    </row>
    <row r="4" spans="1:4" s="8" customFormat="1" ht="24" customHeight="1">
      <c r="A4" s="1"/>
      <c r="B4" s="47" t="s">
        <v>4</v>
      </c>
      <c r="C4" s="47"/>
      <c r="D4" s="47"/>
    </row>
    <row r="5" spans="1:6" s="12" customFormat="1" ht="21" customHeight="1">
      <c r="A5" s="7" t="s">
        <v>5</v>
      </c>
      <c r="B5" s="10">
        <v>337805.49</v>
      </c>
      <c r="C5" s="10">
        <v>180521.32</v>
      </c>
      <c r="D5" s="10">
        <v>157284.18</v>
      </c>
      <c r="E5" s="11"/>
      <c r="F5" s="11"/>
    </row>
    <row r="6" spans="1:4" s="12" customFormat="1" ht="27.75" customHeight="1">
      <c r="A6" s="13" t="s">
        <v>6</v>
      </c>
      <c r="B6" s="14">
        <v>11999.85</v>
      </c>
      <c r="C6" s="14">
        <v>5210.92</v>
      </c>
      <c r="D6" s="14">
        <v>6788.93</v>
      </c>
    </row>
    <row r="7" spans="1:4" s="12" customFormat="1" ht="21" customHeight="1">
      <c r="A7" s="15" t="s">
        <v>7</v>
      </c>
      <c r="B7" s="16">
        <v>74459.14</v>
      </c>
      <c r="C7" s="16">
        <v>36883.67</v>
      </c>
      <c r="D7" s="16">
        <v>37575.47</v>
      </c>
    </row>
    <row r="8" spans="1:4" s="12" customFormat="1" ht="21" customHeight="1">
      <c r="A8" s="17" t="s">
        <v>8</v>
      </c>
      <c r="B8" s="14">
        <v>87007.46</v>
      </c>
      <c r="C8" s="14">
        <v>50608.58</v>
      </c>
      <c r="D8" s="14">
        <v>36398.88</v>
      </c>
    </row>
    <row r="9" spans="1:10" s="12" customFormat="1" ht="21" customHeight="1">
      <c r="A9" s="18" t="s">
        <v>9</v>
      </c>
      <c r="B9" s="16">
        <v>52451.32</v>
      </c>
      <c r="C9" s="16">
        <v>32565.14</v>
      </c>
      <c r="D9" s="16">
        <v>19886.18</v>
      </c>
      <c r="F9" s="3"/>
      <c r="G9" s="3"/>
      <c r="H9" s="3"/>
      <c r="I9" s="3"/>
      <c r="J9" s="3"/>
    </row>
    <row r="10" spans="1:4" s="3" customFormat="1" ht="21" customHeight="1">
      <c r="A10" s="3" t="s">
        <v>10</v>
      </c>
      <c r="B10" s="19">
        <f>SUM(B11:B13)</f>
        <v>44192.81</v>
      </c>
      <c r="C10" s="19">
        <f>SUM(C11:C13)</f>
        <v>23835.68</v>
      </c>
      <c r="D10" s="19">
        <f>SUM(D11:D13)</f>
        <v>20357.13</v>
      </c>
    </row>
    <row r="11" spans="1:4" s="3" customFormat="1" ht="21" customHeight="1">
      <c r="A11" s="33" t="s">
        <v>11</v>
      </c>
      <c r="B11" s="20">
        <v>35920.15</v>
      </c>
      <c r="C11" s="20">
        <v>18184.06</v>
      </c>
      <c r="D11" s="20">
        <v>17736.09</v>
      </c>
    </row>
    <row r="12" spans="1:4" s="3" customFormat="1" ht="21" customHeight="1">
      <c r="A12" s="33" t="s">
        <v>12</v>
      </c>
      <c r="B12" s="21">
        <v>8272.66</v>
      </c>
      <c r="C12" s="21">
        <v>5651.62</v>
      </c>
      <c r="D12" s="21">
        <v>2621.04</v>
      </c>
    </row>
    <row r="13" spans="1:6" s="3" customFormat="1" ht="21" customHeight="1">
      <c r="A13" s="35" t="s">
        <v>18</v>
      </c>
      <c r="B13" s="41">
        <v>0</v>
      </c>
      <c r="C13" s="41">
        <v>0</v>
      </c>
      <c r="D13" s="41">
        <v>0</v>
      </c>
      <c r="E13" s="15"/>
      <c r="F13" s="15"/>
    </row>
    <row r="14" spans="1:6" s="3" customFormat="1" ht="21" customHeight="1">
      <c r="A14" s="3" t="s">
        <v>13</v>
      </c>
      <c r="B14" s="19">
        <f>SUM(B15:B17)</f>
        <v>60984.619999999995</v>
      </c>
      <c r="C14" s="19">
        <f>SUM(C15:C17)</f>
        <v>27690.18</v>
      </c>
      <c r="D14" s="19">
        <f>SUM(D15:D17)</f>
        <v>33294.44</v>
      </c>
      <c r="E14" s="15"/>
      <c r="F14" s="15"/>
    </row>
    <row r="15" spans="1:6" s="12" customFormat="1" ht="21" customHeight="1">
      <c r="A15" s="35" t="s">
        <v>14</v>
      </c>
      <c r="B15" s="22">
        <v>40621.88</v>
      </c>
      <c r="C15" s="23">
        <v>16339.81</v>
      </c>
      <c r="D15" s="24">
        <v>24282.07</v>
      </c>
      <c r="E15" s="25"/>
      <c r="F15" s="25"/>
    </row>
    <row r="16" spans="1:4" s="12" customFormat="1" ht="21" customHeight="1">
      <c r="A16" s="35" t="s">
        <v>15</v>
      </c>
      <c r="B16" s="26">
        <v>14683.89</v>
      </c>
      <c r="C16" s="27">
        <v>10048.29</v>
      </c>
      <c r="D16" s="28">
        <v>4635.6</v>
      </c>
    </row>
    <row r="17" spans="1:4" s="12" customFormat="1" ht="21" customHeight="1">
      <c r="A17" s="35" t="s">
        <v>16</v>
      </c>
      <c r="B17" s="22">
        <v>5678.85</v>
      </c>
      <c r="C17" s="23">
        <v>1302.08</v>
      </c>
      <c r="D17" s="24">
        <v>4376.77</v>
      </c>
    </row>
    <row r="18" spans="1:10" s="12" customFormat="1" ht="21" customHeight="1">
      <c r="A18" s="18" t="s">
        <v>21</v>
      </c>
      <c r="B18" s="29">
        <v>6710.29</v>
      </c>
      <c r="C18" s="30">
        <v>3727.14</v>
      </c>
      <c r="D18" s="31">
        <v>2983.15</v>
      </c>
      <c r="F18" s="3"/>
      <c r="G18" s="3"/>
      <c r="H18" s="3"/>
      <c r="I18" s="3"/>
      <c r="J18" s="3"/>
    </row>
    <row r="19" spans="1:4" s="3" customFormat="1" ht="24" customHeight="1">
      <c r="A19" s="1"/>
      <c r="B19" s="47" t="s">
        <v>17</v>
      </c>
      <c r="C19" s="47"/>
      <c r="D19" s="47"/>
    </row>
    <row r="20" spans="1:4" s="3" customFormat="1" ht="21" customHeight="1">
      <c r="A20" s="7" t="s">
        <v>5</v>
      </c>
      <c r="B20" s="32">
        <f>B21+B22+B23+B24+B25+B29+B33</f>
        <v>100.00000000000001</v>
      </c>
      <c r="C20" s="32">
        <f>C21+C22+C23+C24+C25+C29+C33</f>
        <v>99.9999944604881</v>
      </c>
      <c r="D20" s="32">
        <f>D21+D22+D23+D24+D25+D29+D33</f>
        <v>100</v>
      </c>
    </row>
    <row r="21" spans="1:4" s="3" customFormat="1" ht="27.75" customHeight="1">
      <c r="A21" s="13" t="s">
        <v>6</v>
      </c>
      <c r="B21" s="45">
        <f>(B6/$B$5)*100</f>
        <v>3.552295730895315</v>
      </c>
      <c r="C21" s="45">
        <f>(C6/$C$5)*100</f>
        <v>2.8865953340026542</v>
      </c>
      <c r="D21" s="45">
        <f>(D6/$D$5)*100</f>
        <v>4.316346373805682</v>
      </c>
    </row>
    <row r="22" spans="1:6" s="3" customFormat="1" ht="21" customHeight="1">
      <c r="A22" s="15" t="s">
        <v>7</v>
      </c>
      <c r="B22" s="45">
        <f aca="true" t="shared" si="0" ref="B22:B33">(B7/$B$5)*100</f>
        <v>22.042015954210807</v>
      </c>
      <c r="C22" s="45">
        <f aca="true" t="shared" si="1" ref="C22:C33">(C7/$C$5)*100</f>
        <v>20.43175288104474</v>
      </c>
      <c r="D22" s="45">
        <f aca="true" t="shared" si="2" ref="D22:D33">(D7/$D$5)*100</f>
        <v>23.890177638971704</v>
      </c>
      <c r="E22" s="15"/>
      <c r="F22" s="15"/>
    </row>
    <row r="23" spans="1:4" s="3" customFormat="1" ht="21" customHeight="1">
      <c r="A23" s="17" t="s">
        <v>8</v>
      </c>
      <c r="B23" s="45">
        <f t="shared" si="0"/>
        <v>25.75667435126647</v>
      </c>
      <c r="C23" s="45">
        <f t="shared" si="1"/>
        <v>28.034683105574455</v>
      </c>
      <c r="D23" s="45">
        <f t="shared" si="2"/>
        <v>23.14211130451899</v>
      </c>
    </row>
    <row r="24" spans="1:4" s="3" customFormat="1" ht="21" customHeight="1">
      <c r="A24" s="18" t="s">
        <v>9</v>
      </c>
      <c r="B24" s="45">
        <f t="shared" si="0"/>
        <v>15.527077431453232</v>
      </c>
      <c r="C24" s="45">
        <f t="shared" si="1"/>
        <v>18.03949804931628</v>
      </c>
      <c r="D24" s="45">
        <f t="shared" si="2"/>
        <v>12.643471199709976</v>
      </c>
    </row>
    <row r="25" spans="1:4" s="3" customFormat="1" ht="21" customHeight="1">
      <c r="A25" s="3" t="s">
        <v>10</v>
      </c>
      <c r="B25" s="45">
        <f t="shared" si="0"/>
        <v>13.082324387327157</v>
      </c>
      <c r="C25" s="45">
        <f t="shared" si="1"/>
        <v>13.203803295920945</v>
      </c>
      <c r="D25" s="45">
        <f t="shared" si="2"/>
        <v>12.942897372132405</v>
      </c>
    </row>
    <row r="26" spans="1:4" s="34" customFormat="1" ht="21" customHeight="1">
      <c r="A26" s="33" t="s">
        <v>11</v>
      </c>
      <c r="B26" s="45">
        <f t="shared" si="0"/>
        <v>10.633382542125055</v>
      </c>
      <c r="C26" s="45">
        <f t="shared" si="1"/>
        <v>10.073081672569202</v>
      </c>
      <c r="D26" s="45">
        <f t="shared" si="2"/>
        <v>11.2764614979078</v>
      </c>
    </row>
    <row r="27" spans="1:4" s="34" customFormat="1" ht="21" customHeight="1">
      <c r="A27" s="33" t="s">
        <v>12</v>
      </c>
      <c r="B27" s="45">
        <f t="shared" si="0"/>
        <v>2.4489418452021012</v>
      </c>
      <c r="C27" s="45">
        <f t="shared" si="1"/>
        <v>3.1307216233517456</v>
      </c>
      <c r="D27" s="45">
        <f t="shared" si="2"/>
        <v>1.6664358742246044</v>
      </c>
    </row>
    <row r="28" spans="1:4" s="34" customFormat="1" ht="21" customHeight="1">
      <c r="A28" s="35" t="s">
        <v>18</v>
      </c>
      <c r="B28" s="45">
        <f t="shared" si="0"/>
        <v>0</v>
      </c>
      <c r="C28" s="45">
        <f t="shared" si="1"/>
        <v>0</v>
      </c>
      <c r="D28" s="45">
        <f t="shared" si="2"/>
        <v>0</v>
      </c>
    </row>
    <row r="29" spans="1:4" s="3" customFormat="1" ht="21" customHeight="1">
      <c r="A29" s="3" t="s">
        <v>13</v>
      </c>
      <c r="B29" s="45">
        <f t="shared" si="0"/>
        <v>18.053176104390726</v>
      </c>
      <c r="C29" s="45">
        <f t="shared" si="1"/>
        <v>15.33900815704206</v>
      </c>
      <c r="D29" s="45">
        <f t="shared" si="2"/>
        <v>21.168333649321884</v>
      </c>
    </row>
    <row r="30" spans="1:4" s="34" customFormat="1" ht="21" customHeight="1">
      <c r="A30" s="35" t="s">
        <v>14</v>
      </c>
      <c r="B30" s="45">
        <f t="shared" si="0"/>
        <v>12.025227890760448</v>
      </c>
      <c r="C30" s="45">
        <f t="shared" si="1"/>
        <v>9.051457190762841</v>
      </c>
      <c r="D30" s="45">
        <f t="shared" si="2"/>
        <v>15.438342241412965</v>
      </c>
    </row>
    <row r="31" spans="1:4" s="34" customFormat="1" ht="21" customHeight="1">
      <c r="A31" s="35" t="s">
        <v>20</v>
      </c>
      <c r="B31" s="45">
        <f t="shared" si="0"/>
        <v>4.346847648923646</v>
      </c>
      <c r="C31" s="45">
        <f t="shared" si="1"/>
        <v>5.566262201051932</v>
      </c>
      <c r="D31" s="45">
        <f t="shared" si="2"/>
        <v>2.9472767064049292</v>
      </c>
    </row>
    <row r="32" spans="1:4" s="34" customFormat="1" ht="21" customHeight="1">
      <c r="A32" s="35" t="s">
        <v>19</v>
      </c>
      <c r="B32" s="45">
        <f t="shared" si="0"/>
        <v>1.6811005647066306</v>
      </c>
      <c r="C32" s="45">
        <f t="shared" si="1"/>
        <v>0.7212887652272872</v>
      </c>
      <c r="D32" s="45">
        <f t="shared" si="2"/>
        <v>2.7827147015039913</v>
      </c>
    </row>
    <row r="33" spans="1:4" s="3" customFormat="1" ht="21" customHeight="1">
      <c r="A33" s="38" t="s">
        <v>21</v>
      </c>
      <c r="B33" s="46">
        <f t="shared" si="0"/>
        <v>1.986436040456299</v>
      </c>
      <c r="C33" s="46">
        <f t="shared" si="1"/>
        <v>2.064653637586962</v>
      </c>
      <c r="D33" s="46">
        <f t="shared" si="2"/>
        <v>1.8966624615393617</v>
      </c>
    </row>
    <row r="34" spans="1:4" ht="11.25" customHeight="1">
      <c r="A34" s="6"/>
      <c r="B34" s="36"/>
      <c r="C34" s="37"/>
      <c r="D34" s="37"/>
    </row>
    <row r="35" spans="1:4" s="44" customFormat="1" ht="19.5" customHeight="1">
      <c r="A35" s="48" t="s">
        <v>24</v>
      </c>
      <c r="B35" s="42"/>
      <c r="C35" s="43"/>
      <c r="D35" s="43"/>
    </row>
    <row r="36" s="44" customFormat="1" ht="19.5" customHeight="1">
      <c r="A36" s="48" t="s">
        <v>23</v>
      </c>
    </row>
    <row r="37" s="44" customFormat="1" ht="19.5" customHeight="1">
      <c r="A37" s="48" t="s">
        <v>25</v>
      </c>
    </row>
    <row r="38" s="44" customFormat="1" ht="19.5" customHeight="1">
      <c r="A38" s="44" t="s">
        <v>26</v>
      </c>
    </row>
  </sheetData>
  <sheetProtection/>
  <mergeCells count="2">
    <mergeCell ref="B4:D4"/>
    <mergeCell ref="B19:D19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2018-06-06T07:49:57Z</cp:lastPrinted>
  <dcterms:created xsi:type="dcterms:W3CDTF">2009-09-02T21:02:09Z</dcterms:created>
  <dcterms:modified xsi:type="dcterms:W3CDTF">2018-06-06T07:50:34Z</dcterms:modified>
  <cp:category/>
  <cp:version/>
  <cp:contentType/>
  <cp:contentStatus/>
</cp:coreProperties>
</file>