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7" sheetId="1" r:id="rId1"/>
  </sheets>
  <externalReferences>
    <externalReference r:id="rId4"/>
  </externalReference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<sst xmlns="http://schemas.openxmlformats.org/spreadsheetml/2006/main" count="39" uniqueCount="24">
  <si>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</si>
  <si>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</si>
  <si>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</si>
  <si>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</si>
  <si>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</si>
  <si>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</si>
  <si>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</si>
  <si>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</si>
  <si>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</si>
  <si>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</si>
  <si>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</si>
  <si>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</si>
  <si>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</si>
  <si>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</si>
  <si>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</si>
  <si>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</si>
  <si>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</si>
  <si>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</si>
  <si>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</si>
  <si>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</si>
  <si>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</si>
  <si>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</si>
  <si>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ที่มา  : สรุปผลการสำรวจภาวะการทำงานของประชากร  จังหวัดจันทบุรี  ไตรมาสที่ 3 (กรกฏาคม - กันยายน)  2561</t>
  </si>
  <si>
    <t xml:space="preserve">    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</si>
</sst>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4"/>
      <color indexed="63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3" fontId="20" fillId="0" borderId="0" xfId="0" applyNumberFormat="1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3" fontId="19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3" fontId="22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 applyProtection="1">
      <alignment horizontal="left" vertical="center"/>
      <protection/>
    </xf>
    <xf numFmtId="165" fontId="45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/>
    </xf>
    <xf numFmtId="3" fontId="45" fillId="0" borderId="0" xfId="0" applyNumberFormat="1" applyFont="1" applyAlignment="1">
      <alignment horizontal="right" vertical="center"/>
    </xf>
    <xf numFmtId="0" fontId="19" fillId="0" borderId="0" xfId="0" applyFont="1" applyBorder="1" applyAlignment="1" applyProtection="1">
      <alignment horizontal="left" vertical="center"/>
      <protection/>
    </xf>
    <xf numFmtId="3" fontId="19" fillId="0" borderId="0" xfId="0" applyNumberFormat="1" applyFont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right" vertical="center"/>
    </xf>
    <xf numFmtId="168" fontId="19" fillId="0" borderId="0" xfId="0" applyNumberFormat="1" applyFont="1" applyBorder="1" applyAlignment="1">
      <alignment horizontal="right" vertical="center"/>
    </xf>
    <xf numFmtId="168" fontId="45" fillId="0" borderId="0" xfId="0" applyNumberFormat="1" applyFont="1" applyFill="1" applyBorder="1" applyAlignment="1">
      <alignment horizontal="right" vertical="center"/>
    </xf>
    <xf numFmtId="0" fontId="19" fillId="0" borderId="12" xfId="0" applyFont="1" applyBorder="1" applyAlignment="1" applyProtection="1">
      <alignment horizontal="left" vertical="center"/>
      <protection/>
    </xf>
    <xf numFmtId="166" fontId="19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Report\Report_61\&#3626;&#3619;&#3591;.&#3652;&#3605;&#3619;&#3617;&#3634;&#3626;%203-61\&#3605;&#3634;&#3619;&#3634;&#3591;&#3586;&#3657;&#3629;&#3617;&#3641;&#3621;&#3626;&#3606;&#3636;&#3605;&#3636;&#3607;&#3637;&#3656;&#3626;&#3635;&#3588;&#3633;&#3597;%203-61%20&#3614;&#3619;&#3636;&#3657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</sheetNames>
    <sheetDataSet>
      <sheetData sheetId="0">
        <row r="2">
          <cell r="E2" t="str">
            <v>ไตรมาส 3/2561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7.25" customHeight="1">
      <c r="E2" s="5" t="str">
        <f>'[1]ตารางที่1'!E2</f>
        <v>ไตรมาส 3/2561</v>
      </c>
    </row>
    <row r="3" spans="1:5" s="9" customFormat="1" ht="26.25" customHeight="1">
      <c r="A3" s="7" t="s">
        <v>1</v>
      </c>
      <c r="B3" s="8" t="s">
        <v>2</v>
      </c>
      <c r="C3" s="8" t="s">
        <v>3</v>
      </c>
      <c r="D3" s="8" t="s">
        <v>4</v>
      </c>
      <c r="E3" s="7"/>
    </row>
    <row r="4" spans="2:5" s="10" customFormat="1" ht="24" customHeight="1">
      <c r="B4" s="11"/>
      <c r="C4" s="12" t="s">
        <v>5</v>
      </c>
      <c r="D4" s="11"/>
      <c r="E4" s="13"/>
    </row>
    <row r="5" spans="1:7" s="19" customFormat="1" ht="21" customHeight="1">
      <c r="A5" s="15" t="s">
        <v>6</v>
      </c>
      <c r="B5" s="16">
        <v>348983</v>
      </c>
      <c r="C5" s="16">
        <v>182393.68</v>
      </c>
      <c r="D5" s="16">
        <v>166590.46</v>
      </c>
      <c r="E5" s="17"/>
      <c r="F5" s="18"/>
      <c r="G5" s="18"/>
    </row>
    <row r="6" spans="1:7" s="19" customFormat="1" ht="21" customHeight="1">
      <c r="A6" s="20" t="s">
        <v>7</v>
      </c>
      <c r="B6" s="21">
        <v>7771.14</v>
      </c>
      <c r="C6" s="21">
        <v>4348</v>
      </c>
      <c r="D6" s="21">
        <v>3423.14</v>
      </c>
      <c r="E6" s="22"/>
      <c r="F6" s="18"/>
      <c r="G6" s="14"/>
    </row>
    <row r="7" spans="1:7" s="19" customFormat="1" ht="21" customHeight="1">
      <c r="A7" s="2" t="s">
        <v>8</v>
      </c>
      <c r="B7" s="21">
        <v>75198.05</v>
      </c>
      <c r="C7" s="21">
        <v>36065.74</v>
      </c>
      <c r="D7" s="21">
        <v>39132.31</v>
      </c>
      <c r="E7" s="22"/>
      <c r="F7" s="18"/>
      <c r="G7" s="14"/>
    </row>
    <row r="8" spans="1:7" s="19" customFormat="1" ht="21" customHeight="1">
      <c r="A8" s="23" t="s">
        <v>9</v>
      </c>
      <c r="B8" s="21">
        <v>89969</v>
      </c>
      <c r="C8" s="21">
        <v>48725.73</v>
      </c>
      <c r="D8" s="21">
        <v>41242.74</v>
      </c>
      <c r="E8" s="22"/>
      <c r="F8" s="18"/>
      <c r="G8" s="24"/>
    </row>
    <row r="9" spans="1:7" s="19" customFormat="1" ht="21" customHeight="1">
      <c r="A9" s="23" t="s">
        <v>10</v>
      </c>
      <c r="B9" s="21">
        <v>57563</v>
      </c>
      <c r="C9" s="21">
        <v>37086.45</v>
      </c>
      <c r="D9" s="21">
        <v>20477.43</v>
      </c>
      <c r="E9" s="22"/>
      <c r="F9" s="18"/>
      <c r="G9" s="25"/>
    </row>
    <row r="10" spans="1:7" s="2" customFormat="1" ht="21" customHeight="1">
      <c r="A10" s="2" t="s">
        <v>11</v>
      </c>
      <c r="B10" s="26">
        <f>SUM(B11:B13)</f>
        <v>48712.89</v>
      </c>
      <c r="C10" s="26">
        <f>SUM(C11:C13)</f>
        <v>25605.840000000004</v>
      </c>
      <c r="D10" s="26">
        <f>SUM(D11:D13)</f>
        <v>23107.05</v>
      </c>
      <c r="E10" s="27"/>
      <c r="G10" s="25"/>
    </row>
    <row r="11" spans="1:7" s="2" customFormat="1" ht="21" customHeight="1">
      <c r="A11" s="28" t="s">
        <v>12</v>
      </c>
      <c r="B11" s="29">
        <v>39082.61</v>
      </c>
      <c r="C11" s="29">
        <v>20082.74</v>
      </c>
      <c r="D11" s="29">
        <v>18999.87</v>
      </c>
      <c r="E11" s="27"/>
      <c r="F11" s="18"/>
      <c r="G11" s="25"/>
    </row>
    <row r="12" spans="1:7" s="2" customFormat="1" ht="21" customHeight="1">
      <c r="A12" s="28" t="s">
        <v>13</v>
      </c>
      <c r="B12" s="29">
        <v>9630.28</v>
      </c>
      <c r="C12" s="29">
        <v>5523.1</v>
      </c>
      <c r="D12" s="29">
        <v>4107.18</v>
      </c>
      <c r="F12" s="18"/>
      <c r="G12" s="25"/>
    </row>
    <row r="13" spans="1:7" s="2" customFormat="1" ht="21" customHeight="1">
      <c r="A13" s="30" t="s">
        <v>14</v>
      </c>
      <c r="B13" s="31">
        <v>0</v>
      </c>
      <c r="C13" s="31">
        <v>0</v>
      </c>
      <c r="D13" s="31">
        <v>0</v>
      </c>
      <c r="E13" s="27"/>
      <c r="F13" s="18"/>
      <c r="G13" s="32"/>
    </row>
    <row r="14" spans="1:7" s="2" customFormat="1" ht="21" customHeight="1">
      <c r="A14" s="2" t="s">
        <v>15</v>
      </c>
      <c r="B14" s="26">
        <f>SUM(B15:B17)</f>
        <v>61590.32</v>
      </c>
      <c r="C14" s="26">
        <f>SUM(C15:C17)</f>
        <v>25482.18</v>
      </c>
      <c r="D14" s="26">
        <f>SUM(D15:D17)</f>
        <v>36108.14</v>
      </c>
      <c r="E14" s="27"/>
      <c r="F14" s="27"/>
      <c r="G14" s="32"/>
    </row>
    <row r="15" spans="1:7" s="19" customFormat="1" ht="21" customHeight="1">
      <c r="A15" s="30" t="s">
        <v>16</v>
      </c>
      <c r="B15" s="29">
        <v>42133.78</v>
      </c>
      <c r="C15" s="29">
        <v>17052.94</v>
      </c>
      <c r="D15" s="29">
        <v>25080.84</v>
      </c>
      <c r="E15" s="17"/>
      <c r="F15" s="18"/>
      <c r="G15" s="32"/>
    </row>
    <row r="16" spans="1:7" s="19" customFormat="1" ht="21" customHeight="1">
      <c r="A16" s="30" t="s">
        <v>17</v>
      </c>
      <c r="B16" s="29">
        <v>10373.37</v>
      </c>
      <c r="C16" s="29">
        <v>5605.92</v>
      </c>
      <c r="D16" s="29">
        <v>4767.45</v>
      </c>
      <c r="E16" s="22"/>
      <c r="F16" s="18"/>
      <c r="G16" s="14"/>
    </row>
    <row r="17" spans="1:7" s="19" customFormat="1" ht="21" customHeight="1">
      <c r="A17" s="30" t="s">
        <v>18</v>
      </c>
      <c r="B17" s="29">
        <v>9083.17</v>
      </c>
      <c r="C17" s="33">
        <v>2823.32</v>
      </c>
      <c r="D17" s="33">
        <v>6259.85</v>
      </c>
      <c r="E17" s="22"/>
      <c r="F17" s="18"/>
      <c r="G17" s="14"/>
    </row>
    <row r="18" spans="1:5" s="19" customFormat="1" ht="21" customHeight="1">
      <c r="A18" s="34" t="s">
        <v>19</v>
      </c>
      <c r="B18" s="31">
        <v>0</v>
      </c>
      <c r="C18" s="31">
        <v>0</v>
      </c>
      <c r="D18" s="31">
        <v>0</v>
      </c>
      <c r="E18" s="22"/>
    </row>
    <row r="19" spans="1:7" s="19" customFormat="1" ht="21" customHeight="1">
      <c r="A19" s="34" t="s">
        <v>20</v>
      </c>
      <c r="B19" s="35">
        <v>8180</v>
      </c>
      <c r="C19" s="21">
        <v>5079.74</v>
      </c>
      <c r="D19" s="35">
        <v>3099.65</v>
      </c>
      <c r="E19" s="22"/>
      <c r="G19" s="2"/>
    </row>
    <row r="20" spans="2:5" s="2" customFormat="1" ht="21" customHeight="1">
      <c r="B20" s="36"/>
      <c r="C20" s="37" t="s">
        <v>21</v>
      </c>
      <c r="D20" s="36"/>
      <c r="E20" s="27"/>
    </row>
    <row r="21" spans="1:7" s="2" customFormat="1" ht="21" customHeight="1">
      <c r="A21" s="38" t="s">
        <v>6</v>
      </c>
      <c r="B21" s="39">
        <f>B5*100/B$5</f>
        <v>100</v>
      </c>
      <c r="C21" s="39">
        <f>C5*100/C$5</f>
        <v>100</v>
      </c>
      <c r="D21" s="39">
        <f>D5*100/D$5</f>
        <v>100</v>
      </c>
      <c r="E21" s="27"/>
      <c r="F21" s="40"/>
      <c r="G21" s="40"/>
    </row>
    <row r="22" spans="1:4" s="2" customFormat="1" ht="21" customHeight="1">
      <c r="A22" s="20" t="s">
        <v>7</v>
      </c>
      <c r="B22" s="41">
        <f aca="true" t="shared" si="0" ref="B22:D29">B6*100/B$5</f>
        <v>2.2267961476633533</v>
      </c>
      <c r="C22" s="41">
        <f t="shared" si="0"/>
        <v>2.3838545282928663</v>
      </c>
      <c r="D22" s="41">
        <f t="shared" si="0"/>
        <v>2.0548235475188674</v>
      </c>
    </row>
    <row r="23" spans="1:6" s="2" customFormat="1" ht="21" customHeight="1">
      <c r="A23" s="2" t="s">
        <v>8</v>
      </c>
      <c r="B23" s="41">
        <f t="shared" si="0"/>
        <v>21.547768802491813</v>
      </c>
      <c r="C23" s="41">
        <f t="shared" si="0"/>
        <v>19.77356890874728</v>
      </c>
      <c r="D23" s="41">
        <f t="shared" si="0"/>
        <v>23.490126625498245</v>
      </c>
      <c r="E23" s="27"/>
      <c r="F23" s="27"/>
    </row>
    <row r="24" spans="1:7" s="2" customFormat="1" ht="21" customHeight="1">
      <c r="A24" s="23" t="s">
        <v>9</v>
      </c>
      <c r="B24" s="41">
        <f t="shared" si="0"/>
        <v>25.780338870374774</v>
      </c>
      <c r="C24" s="41">
        <f t="shared" si="0"/>
        <v>26.714593400385365</v>
      </c>
      <c r="D24" s="41">
        <f t="shared" si="0"/>
        <v>24.756963874161823</v>
      </c>
      <c r="F24" s="26"/>
      <c r="G24" s="26"/>
    </row>
    <row r="25" spans="1:7" s="2" customFormat="1" ht="21" customHeight="1">
      <c r="A25" s="23" t="s">
        <v>10</v>
      </c>
      <c r="B25" s="41">
        <f t="shared" si="0"/>
        <v>16.49449973207864</v>
      </c>
      <c r="C25" s="41">
        <f t="shared" si="0"/>
        <v>20.33318807976241</v>
      </c>
      <c r="D25" s="41">
        <f t="shared" si="0"/>
        <v>12.292078429941308</v>
      </c>
      <c r="F25" s="26"/>
      <c r="G25" s="26"/>
    </row>
    <row r="26" spans="1:7" s="2" customFormat="1" ht="21" customHeight="1">
      <c r="A26" s="2" t="s">
        <v>11</v>
      </c>
      <c r="B26" s="41">
        <f t="shared" si="0"/>
        <v>13.958528065837017</v>
      </c>
      <c r="C26" s="41">
        <f t="shared" si="0"/>
        <v>14.038775904954605</v>
      </c>
      <c r="D26" s="41">
        <f t="shared" si="0"/>
        <v>13.870572180423778</v>
      </c>
      <c r="F26" s="26"/>
      <c r="G26" s="42"/>
    </row>
    <row r="27" spans="1:4" s="2" customFormat="1" ht="21" customHeight="1">
      <c r="A27" s="28" t="s">
        <v>12</v>
      </c>
      <c r="B27" s="41">
        <f t="shared" si="0"/>
        <v>11.199001097474662</v>
      </c>
      <c r="C27" s="41">
        <f t="shared" si="0"/>
        <v>11.01065563236621</v>
      </c>
      <c r="D27" s="41">
        <f t="shared" si="0"/>
        <v>11.4051368847892</v>
      </c>
    </row>
    <row r="28" spans="1:4" s="2" customFormat="1" ht="21" customHeight="1">
      <c r="A28" s="28" t="s">
        <v>13</v>
      </c>
      <c r="B28" s="41">
        <f t="shared" si="0"/>
        <v>2.7595269683623562</v>
      </c>
      <c r="C28" s="41">
        <f t="shared" si="0"/>
        <v>3.0281202725883922</v>
      </c>
      <c r="D28" s="41">
        <f t="shared" si="0"/>
        <v>2.465435295634576</v>
      </c>
    </row>
    <row r="29" spans="1:8" s="2" customFormat="1" ht="21" customHeight="1">
      <c r="A29" s="30" t="s">
        <v>14</v>
      </c>
      <c r="B29" s="43">
        <f t="shared" si="0"/>
        <v>0</v>
      </c>
      <c r="C29" s="43">
        <f t="shared" si="0"/>
        <v>0</v>
      </c>
      <c r="D29" s="43">
        <f t="shared" si="0"/>
        <v>0</v>
      </c>
      <c r="G29" s="44"/>
      <c r="H29" s="34"/>
    </row>
    <row r="30" spans="1:4" s="2" customFormat="1" ht="21" customHeight="1">
      <c r="A30" s="2" t="s">
        <v>15</v>
      </c>
      <c r="B30" s="41">
        <v>17.7</v>
      </c>
      <c r="C30" s="41">
        <v>13.9</v>
      </c>
      <c r="D30" s="41">
        <v>21.8</v>
      </c>
    </row>
    <row r="31" spans="1:8" s="2" customFormat="1" ht="21" customHeight="1">
      <c r="A31" s="30" t="s">
        <v>16</v>
      </c>
      <c r="B31" s="41">
        <f aca="true" t="shared" si="1" ref="B31:D35">B15*100/B$5</f>
        <v>12.073304430301762</v>
      </c>
      <c r="C31" s="41">
        <f t="shared" si="1"/>
        <v>9.349523514191938</v>
      </c>
      <c r="D31" s="41">
        <f t="shared" si="1"/>
        <v>15.05538792557509</v>
      </c>
      <c r="H31" s="35"/>
    </row>
    <row r="32" spans="1:8" s="2" customFormat="1" ht="21" customHeight="1">
      <c r="A32" s="30" t="s">
        <v>17</v>
      </c>
      <c r="B32" s="41">
        <f t="shared" si="1"/>
        <v>2.9724571110913716</v>
      </c>
      <c r="C32" s="41">
        <f t="shared" si="1"/>
        <v>3.073527547665029</v>
      </c>
      <c r="D32" s="41">
        <f t="shared" si="1"/>
        <v>2.861778519610307</v>
      </c>
      <c r="H32" s="26"/>
    </row>
    <row r="33" spans="1:8" s="2" customFormat="1" ht="21" customHeight="1">
      <c r="A33" s="30" t="s">
        <v>18</v>
      </c>
      <c r="B33" s="41">
        <f t="shared" si="1"/>
        <v>2.602754288890863</v>
      </c>
      <c r="C33" s="41">
        <f t="shared" si="1"/>
        <v>1.547926441310905</v>
      </c>
      <c r="D33" s="41">
        <f t="shared" si="1"/>
        <v>3.757628137889769</v>
      </c>
      <c r="H33" s="4"/>
    </row>
    <row r="34" spans="1:8" s="2" customFormat="1" ht="21" customHeight="1">
      <c r="A34" s="34" t="s">
        <v>19</v>
      </c>
      <c r="B34" s="43">
        <f t="shared" si="1"/>
        <v>0</v>
      </c>
      <c r="C34" s="43">
        <f t="shared" si="1"/>
        <v>0</v>
      </c>
      <c r="D34" s="43">
        <f t="shared" si="1"/>
        <v>0</v>
      </c>
      <c r="F34" s="4"/>
      <c r="G34" s="4"/>
      <c r="H34" s="4"/>
    </row>
    <row r="35" spans="1:8" s="2" customFormat="1" ht="21" customHeight="1" thickBot="1">
      <c r="A35" s="45" t="s">
        <v>20</v>
      </c>
      <c r="B35" s="46">
        <f t="shared" si="1"/>
        <v>2.3439537169432323</v>
      </c>
      <c r="C35" s="46">
        <f t="shared" si="1"/>
        <v>2.7850416746896056</v>
      </c>
      <c r="D35" s="46">
        <f t="shared" si="1"/>
        <v>1.8606407593808194</v>
      </c>
      <c r="E35" s="47"/>
      <c r="F35" s="4"/>
      <c r="G35" s="4"/>
      <c r="H35" s="4"/>
    </row>
    <row r="36" ht="15" customHeight="1">
      <c r="A36" s="4"/>
    </row>
    <row r="37" spans="1:7" ht="23.25" customHeight="1">
      <c r="A37" s="48" t="s">
        <v>22</v>
      </c>
      <c r="E37" s="6"/>
      <c r="F37" s="6"/>
      <c r="G37" s="6"/>
    </row>
    <row r="38" spans="1:7" ht="23.25" customHeight="1">
      <c r="A38" s="49" t="s">
        <v>23</v>
      </c>
      <c r="E38" s="6"/>
      <c r="F38" s="6"/>
      <c r="G38" s="6"/>
    </row>
    <row r="39" spans="5:7" ht="26.25" customHeight="1">
      <c r="E39" s="6"/>
      <c r="F39" s="6"/>
      <c r="G39" s="6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2019-02-13T02:18:54Z</cp:lastPrinted>
  <dcterms:created xsi:type="dcterms:W3CDTF">2019-02-13T02:18:21Z</dcterms:created>
  <dcterms:modified xsi:type="dcterms:W3CDTF">2019-02-13T02:19:03Z</dcterms:modified>
  <cp:category/>
  <cp:version/>
  <cp:contentType/>
  <cp:contentStatus/>
</cp:coreProperties>
</file>