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activeTab="0"/>
  </bookViews>
  <sheets>
    <sheet name="TAB15W" sheetId="1" r:id="rId1"/>
  </sheets>
  <definedNames/>
  <calcPr fullCalcOnLoad="1"/>
</workbook>
</file>

<file path=xl/sharedStrings.xml><?xml version="1.0" encoding="utf-8"?>
<sst xmlns="http://schemas.openxmlformats.org/spreadsheetml/2006/main" count="292" uniqueCount="90">
  <si>
    <t xml:space="preserve">                                    </t>
  </si>
  <si>
    <t>เฉลี่ยต่อครั้ง</t>
  </si>
  <si>
    <t xml:space="preserve">       กาญจนบุรี                    </t>
  </si>
  <si>
    <t xml:space="preserve">         -</t>
  </si>
  <si>
    <t xml:space="preserve">      Kanchanaburi</t>
  </si>
  <si>
    <t xml:space="preserve">       จันทบุรี                     </t>
  </si>
  <si>
    <t xml:space="preserve">      Chanthaburi</t>
  </si>
  <si>
    <t xml:space="preserve">       ฉะเชิงเทรา                   </t>
  </si>
  <si>
    <t xml:space="preserve">      Chachoengsao</t>
  </si>
  <si>
    <t xml:space="preserve">       ชลบุรี                       </t>
  </si>
  <si>
    <t xml:space="preserve">      Chon Buri</t>
  </si>
  <si>
    <t xml:space="preserve">       ชัยนาท                       </t>
  </si>
  <si>
    <t xml:space="preserve">      Chai Nat</t>
  </si>
  <si>
    <t xml:space="preserve">       ตราด                         </t>
  </si>
  <si>
    <t xml:space="preserve">             -</t>
  </si>
  <si>
    <t xml:space="preserve">      Trat</t>
  </si>
  <si>
    <t xml:space="preserve">       นครนายก                      </t>
  </si>
  <si>
    <t xml:space="preserve">      Nakhon Nayok</t>
  </si>
  <si>
    <t xml:space="preserve">       นครปฐม                       </t>
  </si>
  <si>
    <t xml:space="preserve">      Nakhon Pathom</t>
  </si>
  <si>
    <t xml:space="preserve">       นนทบุรี                      </t>
  </si>
  <si>
    <t xml:space="preserve">      Nonthaburi</t>
  </si>
  <si>
    <t xml:space="preserve">       ปทุมธานี                     </t>
  </si>
  <si>
    <t xml:space="preserve">      Pathum Thani</t>
  </si>
  <si>
    <t xml:space="preserve">       ประจวบคีรีขันธ์              </t>
  </si>
  <si>
    <t xml:space="preserve">      Prachuapkhiri Khan</t>
  </si>
  <si>
    <t xml:space="preserve">       ปราจีนบุรี                   </t>
  </si>
  <si>
    <t xml:space="preserve">      Prachin Buri</t>
  </si>
  <si>
    <t xml:space="preserve">       พระนครศรีอยุธยา              </t>
  </si>
  <si>
    <t xml:space="preserve">      Phra Nakhon Si Ayutthaya</t>
  </si>
  <si>
    <t xml:space="preserve">       เพชรบุรี                     </t>
  </si>
  <si>
    <t xml:space="preserve">      Phetchaburi</t>
  </si>
  <si>
    <t xml:space="preserve">       ระยอง                        </t>
  </si>
  <si>
    <t xml:space="preserve">      Rayong</t>
  </si>
  <si>
    <t xml:space="preserve">       ราชบุรี                      </t>
  </si>
  <si>
    <t xml:space="preserve">      Ratchaburi</t>
  </si>
  <si>
    <t xml:space="preserve">       ลพบุรี                       </t>
  </si>
  <si>
    <t xml:space="preserve">      Lop Buri</t>
  </si>
  <si>
    <t xml:space="preserve">       สมุทรปราการ                  </t>
  </si>
  <si>
    <t xml:space="preserve">      Samut Prakan</t>
  </si>
  <si>
    <t xml:space="preserve">       สมุทรสงคราม                  </t>
  </si>
  <si>
    <t xml:space="preserve">      Samut Songkram</t>
  </si>
  <si>
    <t xml:space="preserve">       สมุทรสาคร                    </t>
  </si>
  <si>
    <t xml:space="preserve">      Samut Sakon</t>
  </si>
  <si>
    <t xml:space="preserve">       สระแก้ว                      </t>
  </si>
  <si>
    <t xml:space="preserve">      Sra Kaew</t>
  </si>
  <si>
    <t xml:space="preserve">       สระบุรี                      </t>
  </si>
  <si>
    <t xml:space="preserve">      Saraburi</t>
  </si>
  <si>
    <t xml:space="preserve">       สิงห์บุรี                    </t>
  </si>
  <si>
    <t xml:space="preserve">      Sing Buri</t>
  </si>
  <si>
    <t xml:space="preserve">       สุพรรณบุรี                   </t>
  </si>
  <si>
    <t xml:space="preserve">      Suphan Buri</t>
  </si>
  <si>
    <t xml:space="preserve">       อ่างทอง                      </t>
  </si>
  <si>
    <t xml:space="preserve">      Ang Thong</t>
  </si>
  <si>
    <t xml:space="preserve"> จำนวนผู้เข้าร่วม</t>
  </si>
  <si>
    <t>รวม</t>
  </si>
  <si>
    <t xml:space="preserve">1  -  9      </t>
  </si>
  <si>
    <t xml:space="preserve">10  -  39      </t>
  </si>
  <si>
    <t xml:space="preserve">40  -  69      </t>
  </si>
  <si>
    <t xml:space="preserve">70  -  99      </t>
  </si>
  <si>
    <t>ประชุม/สัมมนา</t>
  </si>
  <si>
    <t>Total</t>
  </si>
  <si>
    <t xml:space="preserve"> ครั้ง/Time</t>
  </si>
  <si>
    <t>จำนวน</t>
  </si>
  <si>
    <t>ร้อยละ</t>
  </si>
  <si>
    <t>seminar rooms</t>
  </si>
  <si>
    <t>Number</t>
  </si>
  <si>
    <t>%</t>
  </si>
  <si>
    <t>จังหวัด</t>
  </si>
  <si>
    <t xml:space="preserve">กลาง                     </t>
  </si>
  <si>
    <t>Central</t>
  </si>
  <si>
    <t>Province</t>
  </si>
  <si>
    <t>จำนวนโรงแรมและเกสต์เฮาส์</t>
  </si>
  <si>
    <t>Number of hotels/guest houses</t>
  </si>
  <si>
    <t>With meeting/</t>
  </si>
  <si>
    <t>With holding</t>
  </si>
  <si>
    <t>meeting/seminar</t>
  </si>
  <si>
    <t>-</t>
  </si>
  <si>
    <r>
      <t>&gt;</t>
    </r>
    <r>
      <rPr>
        <sz val="15"/>
        <rFont val="Angsana New"/>
        <family val="1"/>
      </rPr>
      <t xml:space="preserve"> 100</t>
    </r>
  </si>
  <si>
    <t>ที่มีห้อง</t>
  </si>
  <si>
    <t>ที่มีการ</t>
  </si>
  <si>
    <t xml:space="preserve">Number of </t>
  </si>
  <si>
    <t xml:space="preserve"> per times</t>
  </si>
  <si>
    <t>meeting attendants</t>
  </si>
  <si>
    <t>จำนวนผู้เข้าร่วมประชุม/สัมมนา ตามจำนวนครั้งของการจัดประชุม/สัมมนา</t>
  </si>
  <si>
    <t>Number of attendant according to times of meeting/seminar</t>
  </si>
  <si>
    <t xml:space="preserve"> ตาราง 14 จำนวนและร้อยละของผู้เข้าร่วมประชุม/สัมมนา ตามจำนวนครั้งของการจัดประชุม/สัมมนา จำแนกตามจังหวัด ภาคกลาง พ.ศ. 2545</t>
  </si>
  <si>
    <t xml:space="preserve"> TABLE 14 NUMBER AND PERCENTAGE OF MEETING/SEMINAR ATTENDANT ACCORDING TO TIMES OF MEETING/SEMINAR BY PROVINCE, CENTRAL REGION: 2002</t>
  </si>
  <si>
    <t xml:space="preserve">       ที่มา: รายงานการสำรวจการประกอบกิจการโรงแรมและเกสต์เฮาส์ พ.ศ. 2546 สำนักงานสถิติแห่งชาติ กระทรวงเทคโนโลยีสารสนเทศและการสื่อสาร</t>
  </si>
  <si>
    <t xml:space="preserve"> Source: Report of The 2003 Hotels and Guest Houses Survey, National Statistical Office, Ministry of Information and Communication Technology                                         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</si>
</sst>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_(* #,##0_);_(* \(#,##0\);_(* &quot;-&quot;??_);_(@_)"/>
    <numFmt numFmtId="199" formatCode="_(* #,##0.0_);_(* \(#,##0.0\);_(* &quot;-&quot;??_);_(@_)"/>
  </numFmts>
  <fonts count="5">
    <font>
      <sz val="14"/>
      <name val="Cordia New"/>
      <family val="0"/>
    </font>
    <font>
      <sz val="15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u val="single"/>
      <sz val="15"/>
      <name val="Angsana New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98" fontId="1" fillId="0" borderId="1" xfId="15" applyNumberFormat="1" applyFont="1" applyBorder="1" applyAlignment="1">
      <alignment horizontal="centerContinuous" vertical="center"/>
    </xf>
    <xf numFmtId="198" fontId="1" fillId="0" borderId="0" xfId="15" applyNumberFormat="1" applyFont="1" applyBorder="1" applyAlignment="1">
      <alignment horizontal="centerContinuous" vertical="center"/>
    </xf>
    <xf numFmtId="199" fontId="1" fillId="0" borderId="0" xfId="15" applyNumberFormat="1" applyFont="1" applyBorder="1" applyAlignment="1">
      <alignment horizontal="centerContinuous" vertical="center"/>
    </xf>
    <xf numFmtId="198" fontId="1" fillId="0" borderId="0" xfId="15" applyNumberFormat="1" applyFont="1" applyBorder="1" applyAlignment="1" quotePrefix="1">
      <alignment horizontal="centerContinuous" vertical="center"/>
    </xf>
    <xf numFmtId="198" fontId="1" fillId="0" borderId="2" xfId="15" applyNumberFormat="1" applyFont="1" applyBorder="1" applyAlignment="1">
      <alignment horizontal="centerContinuous" vertical="center"/>
    </xf>
    <xf numFmtId="199" fontId="1" fillId="0" borderId="2" xfId="15" applyNumberFormat="1" applyFont="1" applyBorder="1" applyAlignment="1">
      <alignment horizontal="centerContinuous" vertical="center"/>
    </xf>
    <xf numFmtId="199" fontId="1" fillId="0" borderId="1" xfId="15" applyNumberFormat="1" applyFont="1" applyBorder="1" applyAlignment="1">
      <alignment horizontal="centerContinuous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99" fontId="1" fillId="0" borderId="2" xfId="15" applyNumberFormat="1" applyFont="1" applyBorder="1" applyAlignment="1">
      <alignment horizontal="left" vertical="center" indent="2"/>
    </xf>
    <xf numFmtId="49" fontId="1" fillId="0" borderId="1" xfId="0" applyNumberFormat="1" applyFont="1" applyBorder="1" applyAlignment="1">
      <alignment horizontal="center" vertical="center"/>
    </xf>
    <xf numFmtId="198" fontId="1" fillId="0" borderId="0" xfId="15" applyNumberFormat="1" applyFont="1" applyBorder="1" applyAlignment="1">
      <alignment horizontal="center" vertical="center"/>
    </xf>
    <xf numFmtId="199" fontId="1" fillId="0" borderId="2" xfId="15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98" fontId="1" fillId="0" borderId="0" xfId="15" applyNumberFormat="1" applyFont="1" applyAlignment="1">
      <alignment vertical="center"/>
    </xf>
    <xf numFmtId="199" fontId="1" fillId="0" borderId="0" xfId="15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198" fontId="2" fillId="0" borderId="0" xfId="15" applyNumberFormat="1" applyFont="1" applyAlignment="1">
      <alignment vertical="center"/>
    </xf>
    <xf numFmtId="199" fontId="2" fillId="0" borderId="0" xfId="15" applyNumberFormat="1" applyFont="1" applyAlignment="1">
      <alignment vertical="center"/>
    </xf>
    <xf numFmtId="0" fontId="2" fillId="0" borderId="0" xfId="0" applyFont="1" applyAlignment="1">
      <alignment vertical="center"/>
    </xf>
    <xf numFmtId="199" fontId="1" fillId="0" borderId="0" xfId="15" applyNumberFormat="1" applyFont="1" applyBorder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99" fontId="1" fillId="0" borderId="0" xfId="15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198" fontId="1" fillId="0" borderId="2" xfId="15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198" fontId="3" fillId="0" borderId="0" xfId="15" applyNumberFormat="1" applyFont="1" applyAlignment="1">
      <alignment horizontal="right" vertical="center"/>
    </xf>
    <xf numFmtId="199" fontId="3" fillId="0" borderId="0" xfId="15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98" fontId="1" fillId="0" borderId="0" xfId="15" applyNumberFormat="1" applyFont="1" applyAlignment="1">
      <alignment horizontal="right" vertical="center"/>
    </xf>
    <xf numFmtId="199" fontId="1" fillId="0" borderId="0" xfId="15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98" fontId="1" fillId="0" borderId="0" xfId="15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198" fontId="1" fillId="0" borderId="2" xfId="15" applyNumberFormat="1" applyFont="1" applyBorder="1" applyAlignment="1">
      <alignment horizontal="right" vertical="center"/>
    </xf>
    <xf numFmtId="199" fontId="1" fillId="0" borderId="2" xfId="15" applyNumberFormat="1" applyFont="1" applyBorder="1" applyAlignment="1">
      <alignment horizontal="right" vertical="center"/>
    </xf>
    <xf numFmtId="0" fontId="3" fillId="0" borderId="0" xfId="15" applyNumberFormat="1" applyFont="1" applyAlignment="1">
      <alignment horizontal="center" vertical="center"/>
    </xf>
    <xf numFmtId="0" fontId="1" fillId="0" borderId="0" xfId="15" applyNumberFormat="1" applyFont="1" applyAlignment="1">
      <alignment horizontal="center" vertical="center"/>
    </xf>
    <xf numFmtId="0" fontId="1" fillId="0" borderId="0" xfId="15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98" fontId="1" fillId="0" borderId="0" xfId="15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98" fontId="1" fillId="0" borderId="1" xfId="15" applyNumberFormat="1" applyFont="1" applyBorder="1" applyAlignment="1">
      <alignment horizontal="center" vertical="center"/>
    </xf>
    <xf numFmtId="199" fontId="1" fillId="0" borderId="2" xfId="15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9.5" customHeight="1"/>
  <cols>
    <col min="1" max="1" width="18.7109375" style="17" customWidth="1"/>
    <col min="2" max="2" width="13.7109375" style="17" customWidth="1"/>
    <col min="3" max="3" width="14.57421875" style="17" customWidth="1"/>
    <col min="4" max="4" width="0.85546875" style="17" customWidth="1"/>
    <col min="5" max="5" width="10.7109375" style="15" customWidth="1"/>
    <col min="6" max="6" width="10.7109375" style="16" customWidth="1"/>
    <col min="7" max="7" width="10.7109375" style="15" customWidth="1"/>
    <col min="8" max="8" width="10.7109375" style="16" customWidth="1"/>
    <col min="9" max="9" width="10.7109375" style="15" customWidth="1"/>
    <col min="10" max="10" width="10.7109375" style="16" customWidth="1"/>
    <col min="11" max="11" width="10.7109375" style="15" customWidth="1"/>
    <col min="12" max="12" width="10.7109375" style="16" customWidth="1"/>
    <col min="13" max="13" width="10.7109375" style="15" customWidth="1"/>
    <col min="14" max="14" width="10.7109375" style="16" customWidth="1"/>
    <col min="15" max="15" width="10.7109375" style="15" customWidth="1"/>
    <col min="16" max="17" width="10.7109375" style="16" customWidth="1"/>
    <col min="18" max="18" width="5.7109375" style="17" customWidth="1"/>
    <col min="19" max="19" width="24.7109375" style="17" customWidth="1"/>
    <col min="20" max="16384" width="9.140625" style="17" customWidth="1"/>
  </cols>
  <sheetData>
    <row r="1" spans="1:4" ht="22.5" customHeight="1">
      <c r="A1" s="14" t="s">
        <v>86</v>
      </c>
      <c r="B1" s="14"/>
      <c r="C1" s="14"/>
      <c r="D1" s="14"/>
    </row>
    <row r="2" spans="1:17" s="21" customFormat="1" ht="18.75" customHeight="1">
      <c r="A2" s="18" t="s">
        <v>87</v>
      </c>
      <c r="B2" s="18"/>
      <c r="C2" s="18"/>
      <c r="D2" s="18"/>
      <c r="E2" s="19"/>
      <c r="F2" s="20"/>
      <c r="G2" s="19"/>
      <c r="H2" s="20"/>
      <c r="I2" s="19"/>
      <c r="J2" s="20"/>
      <c r="K2" s="19"/>
      <c r="L2" s="20"/>
      <c r="M2" s="19"/>
      <c r="N2" s="20"/>
      <c r="O2" s="19"/>
      <c r="P2" s="20"/>
      <c r="Q2" s="20"/>
    </row>
    <row r="3" spans="2:19" ht="12" customHeight="1">
      <c r="B3" s="14"/>
      <c r="C3" s="14"/>
      <c r="D3" s="14"/>
      <c r="F3" s="22"/>
      <c r="S3" s="23"/>
    </row>
    <row r="4" spans="1:19" ht="22.5" customHeight="1">
      <c r="A4" s="24"/>
      <c r="B4" s="52" t="s">
        <v>72</v>
      </c>
      <c r="C4" s="52"/>
      <c r="D4" s="11"/>
      <c r="E4" s="54" t="s">
        <v>84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7" t="s">
        <v>54</v>
      </c>
      <c r="R4" s="1"/>
      <c r="S4" s="25"/>
    </row>
    <row r="5" spans="1:19" ht="24.75" customHeight="1">
      <c r="A5" s="26"/>
      <c r="B5" s="53" t="s">
        <v>73</v>
      </c>
      <c r="C5" s="53"/>
      <c r="D5" s="9"/>
      <c r="E5" s="55" t="s">
        <v>85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3" t="s">
        <v>60</v>
      </c>
      <c r="R5" s="2"/>
      <c r="S5" s="27"/>
    </row>
    <row r="6" spans="1:19" ht="21" customHeight="1">
      <c r="A6" s="49" t="s">
        <v>68</v>
      </c>
      <c r="B6" s="28" t="s">
        <v>79</v>
      </c>
      <c r="C6" s="28" t="s">
        <v>80</v>
      </c>
      <c r="D6" s="28"/>
      <c r="E6" s="2" t="s">
        <v>55</v>
      </c>
      <c r="F6" s="3"/>
      <c r="G6" s="4" t="s">
        <v>56</v>
      </c>
      <c r="H6" s="3"/>
      <c r="I6" s="4" t="s">
        <v>57</v>
      </c>
      <c r="J6" s="3"/>
      <c r="K6" s="4" t="s">
        <v>58</v>
      </c>
      <c r="L6" s="3"/>
      <c r="M6" s="4" t="s">
        <v>59</v>
      </c>
      <c r="N6" s="3"/>
      <c r="O6" s="51" t="s">
        <v>78</v>
      </c>
      <c r="P6" s="51"/>
      <c r="Q6" s="3" t="s">
        <v>1</v>
      </c>
      <c r="R6" s="2"/>
      <c r="S6" s="50" t="s">
        <v>71</v>
      </c>
    </row>
    <row r="7" spans="1:19" ht="23.25" customHeight="1">
      <c r="A7" s="49"/>
      <c r="B7" s="9" t="s">
        <v>60</v>
      </c>
      <c r="C7" s="9" t="s">
        <v>60</v>
      </c>
      <c r="D7" s="9"/>
      <c r="E7" s="5" t="s">
        <v>61</v>
      </c>
      <c r="F7" s="6"/>
      <c r="G7" s="5" t="s">
        <v>62</v>
      </c>
      <c r="H7" s="6"/>
      <c r="I7" s="5" t="s">
        <v>62</v>
      </c>
      <c r="J7" s="6"/>
      <c r="K7" s="5" t="s">
        <v>62</v>
      </c>
      <c r="L7" s="6"/>
      <c r="M7" s="5" t="s">
        <v>62</v>
      </c>
      <c r="N7" s="6"/>
      <c r="O7" s="5" t="s">
        <v>62</v>
      </c>
      <c r="P7" s="6"/>
      <c r="Q7" s="3" t="s">
        <v>81</v>
      </c>
      <c r="R7" s="2"/>
      <c r="S7" s="50"/>
    </row>
    <row r="8" spans="1:19" ht="21" customHeight="1">
      <c r="A8" s="26" t="s">
        <v>0</v>
      </c>
      <c r="B8" s="9" t="s">
        <v>74</v>
      </c>
      <c r="C8" s="9" t="s">
        <v>75</v>
      </c>
      <c r="D8" s="9"/>
      <c r="E8" s="12" t="s">
        <v>63</v>
      </c>
      <c r="F8" s="29" t="s">
        <v>64</v>
      </c>
      <c r="G8" s="12" t="s">
        <v>63</v>
      </c>
      <c r="H8" s="29" t="s">
        <v>64</v>
      </c>
      <c r="I8" s="12" t="s">
        <v>63</v>
      </c>
      <c r="J8" s="29" t="s">
        <v>64</v>
      </c>
      <c r="K8" s="12" t="s">
        <v>63</v>
      </c>
      <c r="L8" s="29" t="s">
        <v>64</v>
      </c>
      <c r="M8" s="12" t="s">
        <v>63</v>
      </c>
      <c r="N8" s="29" t="s">
        <v>64</v>
      </c>
      <c r="O8" s="12" t="s">
        <v>63</v>
      </c>
      <c r="P8" s="29" t="s">
        <v>64</v>
      </c>
      <c r="Q8" s="27" t="s">
        <v>83</v>
      </c>
      <c r="R8" s="2"/>
      <c r="S8" s="27"/>
    </row>
    <row r="9" spans="1:19" ht="21" customHeight="1">
      <c r="A9" s="30" t="s">
        <v>0</v>
      </c>
      <c r="B9" s="8" t="s">
        <v>65</v>
      </c>
      <c r="C9" s="8" t="s">
        <v>76</v>
      </c>
      <c r="D9" s="8"/>
      <c r="E9" s="31" t="s">
        <v>66</v>
      </c>
      <c r="F9" s="13" t="s">
        <v>67</v>
      </c>
      <c r="G9" s="31" t="s">
        <v>66</v>
      </c>
      <c r="H9" s="13" t="s">
        <v>67</v>
      </c>
      <c r="I9" s="31" t="s">
        <v>66</v>
      </c>
      <c r="J9" s="13" t="s">
        <v>67</v>
      </c>
      <c r="K9" s="31" t="s">
        <v>66</v>
      </c>
      <c r="L9" s="13" t="s">
        <v>67</v>
      </c>
      <c r="M9" s="31" t="s">
        <v>66</v>
      </c>
      <c r="N9" s="13" t="s">
        <v>67</v>
      </c>
      <c r="O9" s="31" t="s">
        <v>66</v>
      </c>
      <c r="P9" s="13" t="s">
        <v>67</v>
      </c>
      <c r="Q9" s="10" t="s">
        <v>82</v>
      </c>
      <c r="R9" s="32"/>
      <c r="S9" s="32"/>
    </row>
    <row r="10" spans="1:19" s="36" customFormat="1" ht="21" customHeight="1">
      <c r="A10" s="33" t="s">
        <v>69</v>
      </c>
      <c r="B10" s="44">
        <v>139</v>
      </c>
      <c r="C10" s="44">
        <v>124</v>
      </c>
      <c r="D10" s="34"/>
      <c r="E10" s="34">
        <v>854561</v>
      </c>
      <c r="F10" s="35">
        <v>100</v>
      </c>
      <c r="G10" s="34">
        <v>39399</v>
      </c>
      <c r="H10" s="35">
        <f>G10/E10*100</f>
        <v>4.610437405872723</v>
      </c>
      <c r="I10" s="34">
        <v>117679</v>
      </c>
      <c r="J10" s="35">
        <f>I10/E10*100</f>
        <v>13.770696299035412</v>
      </c>
      <c r="K10" s="34">
        <v>70889</v>
      </c>
      <c r="L10" s="35">
        <f>K10/E10*100</f>
        <v>8.295370371453881</v>
      </c>
      <c r="M10" s="34">
        <v>16446</v>
      </c>
      <c r="N10" s="35">
        <f>M10/E10*100</f>
        <v>1.9244969054286354</v>
      </c>
      <c r="O10" s="34">
        <v>610148</v>
      </c>
      <c r="P10" s="35">
        <f>O10/E10*100</f>
        <v>71.39899901820935</v>
      </c>
      <c r="Q10" s="35">
        <v>118.88</v>
      </c>
      <c r="S10" s="36" t="s">
        <v>70</v>
      </c>
    </row>
    <row r="11" spans="1:19" ht="21" customHeight="1">
      <c r="A11" s="14" t="s">
        <v>2</v>
      </c>
      <c r="B11" s="45">
        <v>4</v>
      </c>
      <c r="C11" s="45">
        <v>2</v>
      </c>
      <c r="D11" s="37"/>
      <c r="E11" s="37">
        <v>13026</v>
      </c>
      <c r="F11" s="38">
        <v>100</v>
      </c>
      <c r="G11" s="37" t="s">
        <v>3</v>
      </c>
      <c r="H11" s="37" t="s">
        <v>3</v>
      </c>
      <c r="I11" s="37" t="s">
        <v>3</v>
      </c>
      <c r="J11" s="37" t="s">
        <v>3</v>
      </c>
      <c r="K11" s="37">
        <v>3666</v>
      </c>
      <c r="L11" s="38">
        <f>K11/E11*100</f>
        <v>28.143712574850298</v>
      </c>
      <c r="M11" s="37" t="s">
        <v>3</v>
      </c>
      <c r="N11" s="37" t="s">
        <v>3</v>
      </c>
      <c r="O11" s="37">
        <v>9360</v>
      </c>
      <c r="P11" s="38">
        <f>O11/E11*100</f>
        <v>71.8562874251497</v>
      </c>
      <c r="Q11" s="38">
        <v>57.4</v>
      </c>
      <c r="S11" s="39" t="s">
        <v>4</v>
      </c>
    </row>
    <row r="12" spans="1:19" ht="21" customHeight="1">
      <c r="A12" s="14" t="s">
        <v>5</v>
      </c>
      <c r="B12" s="45">
        <v>6</v>
      </c>
      <c r="C12" s="45">
        <v>4</v>
      </c>
      <c r="D12" s="37"/>
      <c r="E12" s="37">
        <v>17458</v>
      </c>
      <c r="F12" s="38">
        <v>100</v>
      </c>
      <c r="G12" s="37">
        <v>167</v>
      </c>
      <c r="H12" s="38">
        <f>G12/E12*100</f>
        <v>0.956581509909497</v>
      </c>
      <c r="I12" s="37">
        <v>2291</v>
      </c>
      <c r="J12" s="38">
        <f aca="true" t="shared" si="0" ref="J12:J35">I12/E12*100</f>
        <v>13.122923588039868</v>
      </c>
      <c r="K12" s="37" t="s">
        <v>3</v>
      </c>
      <c r="L12" s="37" t="s">
        <v>3</v>
      </c>
      <c r="M12" s="37" t="s">
        <v>3</v>
      </c>
      <c r="N12" s="37" t="s">
        <v>3</v>
      </c>
      <c r="O12" s="37">
        <v>15000</v>
      </c>
      <c r="P12" s="38">
        <f>O12/E12*100</f>
        <v>85.92049490205063</v>
      </c>
      <c r="Q12" s="38">
        <v>48.43</v>
      </c>
      <c r="S12" s="39" t="s">
        <v>6</v>
      </c>
    </row>
    <row r="13" spans="1:19" ht="21" customHeight="1">
      <c r="A13" s="14" t="s">
        <v>7</v>
      </c>
      <c r="B13" s="45">
        <v>2</v>
      </c>
      <c r="C13" s="45">
        <v>2</v>
      </c>
      <c r="D13" s="37"/>
      <c r="E13" s="37">
        <v>30104</v>
      </c>
      <c r="F13" s="38">
        <v>100</v>
      </c>
      <c r="G13" s="37" t="s">
        <v>3</v>
      </c>
      <c r="H13" s="37" t="s">
        <v>3</v>
      </c>
      <c r="I13" s="37" t="s">
        <v>3</v>
      </c>
      <c r="J13" s="37" t="s">
        <v>3</v>
      </c>
      <c r="K13" s="37" t="s">
        <v>3</v>
      </c>
      <c r="L13" s="37" t="s">
        <v>3</v>
      </c>
      <c r="M13" s="37" t="s">
        <v>3</v>
      </c>
      <c r="N13" s="37" t="s">
        <v>3</v>
      </c>
      <c r="O13" s="37">
        <v>30104</v>
      </c>
      <c r="P13" s="38">
        <f>O13/E13*100</f>
        <v>100</v>
      </c>
      <c r="Q13" s="38">
        <v>83.62</v>
      </c>
      <c r="S13" s="39" t="s">
        <v>8</v>
      </c>
    </row>
    <row r="14" spans="1:19" ht="21" customHeight="1">
      <c r="A14" s="14" t="s">
        <v>9</v>
      </c>
      <c r="B14" s="45">
        <v>54</v>
      </c>
      <c r="C14" s="45">
        <v>50</v>
      </c>
      <c r="D14" s="37"/>
      <c r="E14" s="37">
        <v>353079</v>
      </c>
      <c r="F14" s="38">
        <v>100</v>
      </c>
      <c r="G14" s="37">
        <v>34434</v>
      </c>
      <c r="H14" s="38">
        <f>G14/E14*100</f>
        <v>9.75249165200989</v>
      </c>
      <c r="I14" s="37">
        <v>43697</v>
      </c>
      <c r="J14" s="38">
        <f t="shared" si="0"/>
        <v>12.375983844975204</v>
      </c>
      <c r="K14" s="37">
        <v>3856</v>
      </c>
      <c r="L14" s="38">
        <f>K14/E14*100</f>
        <v>1.0921068656023156</v>
      </c>
      <c r="M14" s="37">
        <v>10237</v>
      </c>
      <c r="N14" s="38">
        <f>M14/E14*100</f>
        <v>2.899351136714446</v>
      </c>
      <c r="O14" s="37">
        <v>260855</v>
      </c>
      <c r="P14" s="38">
        <v>73.8</v>
      </c>
      <c r="Q14" s="38">
        <v>164.09</v>
      </c>
      <c r="S14" s="39" t="s">
        <v>10</v>
      </c>
    </row>
    <row r="15" spans="1:19" ht="21" customHeight="1">
      <c r="A15" s="14" t="s">
        <v>11</v>
      </c>
      <c r="B15" s="45">
        <v>2</v>
      </c>
      <c r="C15" s="45">
        <v>2</v>
      </c>
      <c r="D15" s="37"/>
      <c r="E15" s="37">
        <v>2700</v>
      </c>
      <c r="F15" s="38">
        <v>100</v>
      </c>
      <c r="G15" s="37" t="s">
        <v>3</v>
      </c>
      <c r="H15" s="37" t="s">
        <v>3</v>
      </c>
      <c r="I15" s="37">
        <v>2700</v>
      </c>
      <c r="J15" s="38">
        <f t="shared" si="0"/>
        <v>100</v>
      </c>
      <c r="K15" s="37" t="s">
        <v>3</v>
      </c>
      <c r="L15" s="37" t="s">
        <v>3</v>
      </c>
      <c r="M15" s="37" t="s">
        <v>3</v>
      </c>
      <c r="N15" s="37" t="s">
        <v>3</v>
      </c>
      <c r="O15" s="37" t="s">
        <v>3</v>
      </c>
      <c r="P15" s="37" t="s">
        <v>3</v>
      </c>
      <c r="Q15" s="38">
        <v>50</v>
      </c>
      <c r="S15" s="39" t="s">
        <v>12</v>
      </c>
    </row>
    <row r="16" spans="1:19" ht="21" customHeight="1">
      <c r="A16" s="14" t="s">
        <v>13</v>
      </c>
      <c r="B16" s="45">
        <v>1</v>
      </c>
      <c r="C16" s="45" t="s">
        <v>77</v>
      </c>
      <c r="D16" s="37"/>
      <c r="E16" s="37" t="s">
        <v>3</v>
      </c>
      <c r="F16" s="38" t="s">
        <v>3</v>
      </c>
      <c r="G16" s="37" t="s">
        <v>3</v>
      </c>
      <c r="H16" s="37" t="s">
        <v>3</v>
      </c>
      <c r="I16" s="37" t="s">
        <v>3</v>
      </c>
      <c r="J16" s="37" t="s">
        <v>3</v>
      </c>
      <c r="K16" s="37" t="s">
        <v>3</v>
      </c>
      <c r="L16" s="37" t="s">
        <v>3</v>
      </c>
      <c r="M16" s="37" t="s">
        <v>3</v>
      </c>
      <c r="N16" s="37" t="s">
        <v>3</v>
      </c>
      <c r="O16" s="37" t="s">
        <v>3</v>
      </c>
      <c r="P16" s="37" t="s">
        <v>3</v>
      </c>
      <c r="Q16" s="38" t="s">
        <v>14</v>
      </c>
      <c r="S16" s="39" t="s">
        <v>15</v>
      </c>
    </row>
    <row r="17" spans="1:19" ht="21" customHeight="1">
      <c r="A17" s="14" t="s">
        <v>16</v>
      </c>
      <c r="B17" s="45">
        <v>2</v>
      </c>
      <c r="C17" s="45">
        <v>2</v>
      </c>
      <c r="D17" s="37"/>
      <c r="E17" s="37">
        <v>1799</v>
      </c>
      <c r="F17" s="38">
        <v>100</v>
      </c>
      <c r="G17" s="37">
        <v>799</v>
      </c>
      <c r="H17" s="38">
        <f>G17/E17*100</f>
        <v>44.41356309060589</v>
      </c>
      <c r="I17" s="37">
        <v>1000</v>
      </c>
      <c r="J17" s="38">
        <f t="shared" si="0"/>
        <v>55.58643690939411</v>
      </c>
      <c r="K17" s="37" t="s">
        <v>3</v>
      </c>
      <c r="L17" s="37" t="s">
        <v>3</v>
      </c>
      <c r="M17" s="37" t="s">
        <v>3</v>
      </c>
      <c r="N17" s="37" t="s">
        <v>3</v>
      </c>
      <c r="O17" s="37" t="s">
        <v>3</v>
      </c>
      <c r="P17" s="37" t="s">
        <v>3</v>
      </c>
      <c r="Q17" s="38">
        <v>105.8</v>
      </c>
      <c r="S17" s="39" t="s">
        <v>17</v>
      </c>
    </row>
    <row r="18" spans="1:19" ht="21" customHeight="1">
      <c r="A18" s="14" t="s">
        <v>18</v>
      </c>
      <c r="B18" s="45">
        <v>4</v>
      </c>
      <c r="C18" s="45">
        <v>4</v>
      </c>
      <c r="D18" s="37"/>
      <c r="E18" s="37">
        <v>116179</v>
      </c>
      <c r="F18" s="38">
        <v>100</v>
      </c>
      <c r="G18" s="37" t="s">
        <v>3</v>
      </c>
      <c r="H18" s="37" t="s">
        <v>3</v>
      </c>
      <c r="I18" s="37">
        <v>4433</v>
      </c>
      <c r="J18" s="38">
        <f t="shared" si="0"/>
        <v>3.8156637602320553</v>
      </c>
      <c r="K18" s="37" t="s">
        <v>3</v>
      </c>
      <c r="L18" s="37" t="s">
        <v>3</v>
      </c>
      <c r="M18" s="37" t="s">
        <v>3</v>
      </c>
      <c r="N18" s="37" t="s">
        <v>3</v>
      </c>
      <c r="O18" s="37">
        <v>111746</v>
      </c>
      <c r="P18" s="38">
        <f>O18/E18*100</f>
        <v>96.18433623976794</v>
      </c>
      <c r="Q18" s="38">
        <v>192.4</v>
      </c>
      <c r="S18" s="39" t="s">
        <v>19</v>
      </c>
    </row>
    <row r="19" spans="1:19" ht="21" customHeight="1">
      <c r="A19" s="14" t="s">
        <v>20</v>
      </c>
      <c r="B19" s="45">
        <v>2</v>
      </c>
      <c r="C19" s="45">
        <v>1</v>
      </c>
      <c r="D19" s="37"/>
      <c r="E19" s="37">
        <v>7000</v>
      </c>
      <c r="F19" s="38">
        <v>100</v>
      </c>
      <c r="G19" s="37" t="s">
        <v>3</v>
      </c>
      <c r="H19" s="37" t="s">
        <v>3</v>
      </c>
      <c r="I19" s="37">
        <v>7000</v>
      </c>
      <c r="J19" s="38">
        <f t="shared" si="0"/>
        <v>100</v>
      </c>
      <c r="K19" s="37" t="s">
        <v>3</v>
      </c>
      <c r="L19" s="37" t="s">
        <v>3</v>
      </c>
      <c r="M19" s="37" t="s">
        <v>3</v>
      </c>
      <c r="N19" s="37" t="s">
        <v>3</v>
      </c>
      <c r="O19" s="37" t="s">
        <v>3</v>
      </c>
      <c r="P19" s="37" t="s">
        <v>3</v>
      </c>
      <c r="Q19" s="38">
        <v>200</v>
      </c>
      <c r="S19" s="39" t="s">
        <v>21</v>
      </c>
    </row>
    <row r="20" spans="1:19" ht="21" customHeight="1">
      <c r="A20" s="14" t="s">
        <v>22</v>
      </c>
      <c r="B20" s="45" t="s">
        <v>77</v>
      </c>
      <c r="C20" s="45" t="s">
        <v>77</v>
      </c>
      <c r="D20" s="37"/>
      <c r="E20" s="37" t="s">
        <v>3</v>
      </c>
      <c r="F20" s="38" t="s">
        <v>3</v>
      </c>
      <c r="G20" s="37" t="s">
        <v>3</v>
      </c>
      <c r="H20" s="37" t="s">
        <v>3</v>
      </c>
      <c r="I20" s="37" t="s">
        <v>3</v>
      </c>
      <c r="J20" s="37" t="s">
        <v>3</v>
      </c>
      <c r="K20" s="37" t="s">
        <v>3</v>
      </c>
      <c r="L20" s="37" t="s">
        <v>3</v>
      </c>
      <c r="M20" s="37" t="s">
        <v>3</v>
      </c>
      <c r="N20" s="37" t="s">
        <v>3</v>
      </c>
      <c r="O20" s="37" t="s">
        <v>3</v>
      </c>
      <c r="P20" s="37" t="s">
        <v>3</v>
      </c>
      <c r="Q20" s="38" t="s">
        <v>14</v>
      </c>
      <c r="S20" s="39" t="s">
        <v>23</v>
      </c>
    </row>
    <row r="21" spans="1:19" ht="21" customHeight="1">
      <c r="A21" s="14" t="s">
        <v>24</v>
      </c>
      <c r="B21" s="45">
        <v>10</v>
      </c>
      <c r="C21" s="45">
        <v>10</v>
      </c>
      <c r="D21" s="37"/>
      <c r="E21" s="37">
        <v>58859</v>
      </c>
      <c r="F21" s="38">
        <v>100</v>
      </c>
      <c r="G21" s="37">
        <v>504</v>
      </c>
      <c r="H21" s="38">
        <f aca="true" t="shared" si="1" ref="H21:H26">G21/E21*100</f>
        <v>0.8562836609524456</v>
      </c>
      <c r="I21" s="37">
        <v>7751</v>
      </c>
      <c r="J21" s="38">
        <f t="shared" si="0"/>
        <v>13.168759238179378</v>
      </c>
      <c r="K21" s="37">
        <v>2105</v>
      </c>
      <c r="L21" s="38">
        <v>3.5</v>
      </c>
      <c r="M21" s="37" t="s">
        <v>3</v>
      </c>
      <c r="N21" s="37" t="s">
        <v>3</v>
      </c>
      <c r="O21" s="37">
        <v>48499</v>
      </c>
      <c r="P21" s="38">
        <f>O21/E21*100</f>
        <v>82.3986136359775</v>
      </c>
      <c r="Q21" s="38">
        <v>60.4</v>
      </c>
      <c r="S21" s="39" t="s">
        <v>25</v>
      </c>
    </row>
    <row r="22" spans="1:19" ht="21" customHeight="1">
      <c r="A22" s="14" t="s">
        <v>26</v>
      </c>
      <c r="B22" s="45">
        <v>5</v>
      </c>
      <c r="C22" s="45">
        <v>4</v>
      </c>
      <c r="D22" s="37"/>
      <c r="E22" s="37">
        <v>15991</v>
      </c>
      <c r="F22" s="38">
        <v>100</v>
      </c>
      <c r="G22" s="37">
        <v>31</v>
      </c>
      <c r="H22" s="38">
        <f t="shared" si="1"/>
        <v>0.1938590457132137</v>
      </c>
      <c r="I22" s="37">
        <v>2150</v>
      </c>
      <c r="J22" s="38">
        <f t="shared" si="0"/>
        <v>13.445062847851915</v>
      </c>
      <c r="K22" s="37">
        <v>4760</v>
      </c>
      <c r="L22" s="38">
        <f>K22/E22*100</f>
        <v>29.766743793383775</v>
      </c>
      <c r="M22" s="37" t="s">
        <v>3</v>
      </c>
      <c r="N22" s="37" t="s">
        <v>3</v>
      </c>
      <c r="O22" s="37">
        <v>9050</v>
      </c>
      <c r="P22" s="38">
        <f>O22/E22*100</f>
        <v>56.594334313051085</v>
      </c>
      <c r="Q22" s="38">
        <v>76.2</v>
      </c>
      <c r="S22" s="39" t="s">
        <v>27</v>
      </c>
    </row>
    <row r="23" spans="1:19" ht="21" customHeight="1">
      <c r="A23" s="14" t="s">
        <v>28</v>
      </c>
      <c r="B23" s="45">
        <v>2</v>
      </c>
      <c r="C23" s="45">
        <v>2</v>
      </c>
      <c r="D23" s="37"/>
      <c r="E23" s="37">
        <v>3100</v>
      </c>
      <c r="F23" s="38">
        <v>100</v>
      </c>
      <c r="G23" s="37">
        <v>500</v>
      </c>
      <c r="H23" s="38">
        <f t="shared" si="1"/>
        <v>16.129032258064516</v>
      </c>
      <c r="I23" s="37" t="s">
        <v>3</v>
      </c>
      <c r="J23" s="37" t="s">
        <v>3</v>
      </c>
      <c r="K23" s="37" t="s">
        <v>3</v>
      </c>
      <c r="L23" s="37" t="s">
        <v>3</v>
      </c>
      <c r="M23" s="37" t="s">
        <v>3</v>
      </c>
      <c r="N23" s="37" t="s">
        <v>3</v>
      </c>
      <c r="O23" s="37">
        <v>2600</v>
      </c>
      <c r="P23" s="38">
        <f>O23/E23*100</f>
        <v>83.87096774193549</v>
      </c>
      <c r="Q23" s="38">
        <v>12.65</v>
      </c>
      <c r="S23" s="39" t="s">
        <v>29</v>
      </c>
    </row>
    <row r="24" spans="1:19" ht="21" customHeight="1">
      <c r="A24" s="14" t="s">
        <v>30</v>
      </c>
      <c r="B24" s="45">
        <v>15</v>
      </c>
      <c r="C24" s="45">
        <v>15</v>
      </c>
      <c r="D24" s="37"/>
      <c r="E24" s="37">
        <v>130339</v>
      </c>
      <c r="F24" s="38">
        <v>100</v>
      </c>
      <c r="G24" s="37">
        <v>1148</v>
      </c>
      <c r="H24" s="38">
        <f t="shared" si="1"/>
        <v>0.8807801195344448</v>
      </c>
      <c r="I24" s="37">
        <v>3482</v>
      </c>
      <c r="J24" s="38">
        <f t="shared" si="0"/>
        <v>2.6714951012360078</v>
      </c>
      <c r="K24" s="37">
        <v>45986</v>
      </c>
      <c r="L24" s="38">
        <v>35.2</v>
      </c>
      <c r="M24" s="37" t="s">
        <v>3</v>
      </c>
      <c r="N24" s="37" t="s">
        <v>3</v>
      </c>
      <c r="O24" s="37">
        <v>79723</v>
      </c>
      <c r="P24" s="38">
        <f>O24/E24*100</f>
        <v>61.16588281327922</v>
      </c>
      <c r="Q24" s="38">
        <v>166.9</v>
      </c>
      <c r="S24" s="39" t="s">
        <v>31</v>
      </c>
    </row>
    <row r="25" spans="1:19" ht="21" customHeight="1">
      <c r="A25" s="14" t="s">
        <v>32</v>
      </c>
      <c r="B25" s="45">
        <v>4</v>
      </c>
      <c r="C25" s="45">
        <v>4</v>
      </c>
      <c r="D25" s="37"/>
      <c r="E25" s="37">
        <v>14698</v>
      </c>
      <c r="F25" s="38">
        <v>100</v>
      </c>
      <c r="G25" s="37">
        <v>498</v>
      </c>
      <c r="H25" s="38">
        <f t="shared" si="1"/>
        <v>3.3882160838209283</v>
      </c>
      <c r="I25" s="37">
        <v>1000</v>
      </c>
      <c r="J25" s="38">
        <f t="shared" si="0"/>
        <v>6.803646754660499</v>
      </c>
      <c r="K25" s="37" t="s">
        <v>3</v>
      </c>
      <c r="L25" s="37" t="s">
        <v>3</v>
      </c>
      <c r="M25" s="37" t="s">
        <v>3</v>
      </c>
      <c r="N25" s="37" t="s">
        <v>3</v>
      </c>
      <c r="O25" s="37">
        <v>13200</v>
      </c>
      <c r="P25" s="38">
        <f>O25/E25*100</f>
        <v>89.80813716151857</v>
      </c>
      <c r="Q25" s="38">
        <v>51.24</v>
      </c>
      <c r="S25" s="39" t="s">
        <v>33</v>
      </c>
    </row>
    <row r="26" spans="1:19" ht="21" customHeight="1">
      <c r="A26" s="14" t="s">
        <v>34</v>
      </c>
      <c r="B26" s="45">
        <v>7</v>
      </c>
      <c r="C26" s="45">
        <v>6</v>
      </c>
      <c r="D26" s="37"/>
      <c r="E26" s="37">
        <v>5708</v>
      </c>
      <c r="F26" s="38">
        <v>100</v>
      </c>
      <c r="G26" s="37">
        <v>908</v>
      </c>
      <c r="H26" s="38">
        <f t="shared" si="1"/>
        <v>15.90749824807288</v>
      </c>
      <c r="I26" s="37">
        <v>2389</v>
      </c>
      <c r="J26" s="38">
        <f t="shared" si="0"/>
        <v>41.85353889278206</v>
      </c>
      <c r="K26" s="37">
        <v>2411</v>
      </c>
      <c r="L26" s="38">
        <f>K26/E26*100</f>
        <v>42.238962859145055</v>
      </c>
      <c r="M26" s="37" t="s">
        <v>3</v>
      </c>
      <c r="N26" s="37" t="s">
        <v>3</v>
      </c>
      <c r="O26" s="37" t="s">
        <v>3</v>
      </c>
      <c r="P26" s="37" t="s">
        <v>3</v>
      </c>
      <c r="Q26" s="38">
        <v>33.2</v>
      </c>
      <c r="S26" s="39" t="s">
        <v>35</v>
      </c>
    </row>
    <row r="27" spans="1:19" ht="21" customHeight="1">
      <c r="A27" s="14" t="s">
        <v>36</v>
      </c>
      <c r="B27" s="45">
        <v>2</v>
      </c>
      <c r="C27" s="45">
        <v>2</v>
      </c>
      <c r="D27" s="37"/>
      <c r="E27" s="37">
        <v>11650</v>
      </c>
      <c r="F27" s="38">
        <v>100</v>
      </c>
      <c r="G27" s="37" t="s">
        <v>3</v>
      </c>
      <c r="H27" s="37" t="s">
        <v>3</v>
      </c>
      <c r="I27" s="37" t="s">
        <v>3</v>
      </c>
      <c r="J27" s="37" t="s">
        <v>3</v>
      </c>
      <c r="K27" s="37" t="s">
        <v>3</v>
      </c>
      <c r="L27" s="37" t="s">
        <v>3</v>
      </c>
      <c r="M27" s="37" t="s">
        <v>3</v>
      </c>
      <c r="N27" s="37" t="s">
        <v>3</v>
      </c>
      <c r="O27" s="37">
        <v>11650</v>
      </c>
      <c r="P27" s="38">
        <f>O27/E27*100</f>
        <v>100</v>
      </c>
      <c r="Q27" s="38">
        <v>45.5</v>
      </c>
      <c r="S27" s="39" t="s">
        <v>37</v>
      </c>
    </row>
    <row r="28" spans="1:19" ht="21" customHeight="1">
      <c r="A28" s="14" t="s">
        <v>38</v>
      </c>
      <c r="B28" s="45">
        <v>2</v>
      </c>
      <c r="C28" s="45">
        <v>1</v>
      </c>
      <c r="D28" s="37"/>
      <c r="E28" s="37">
        <v>360</v>
      </c>
      <c r="F28" s="38">
        <v>100</v>
      </c>
      <c r="G28" s="37" t="s">
        <v>3</v>
      </c>
      <c r="H28" s="37" t="s">
        <v>3</v>
      </c>
      <c r="I28" s="37">
        <v>360</v>
      </c>
      <c r="J28" s="38">
        <f t="shared" si="0"/>
        <v>100</v>
      </c>
      <c r="K28" s="37" t="s">
        <v>3</v>
      </c>
      <c r="L28" s="37" t="s">
        <v>3</v>
      </c>
      <c r="M28" s="37" t="s">
        <v>3</v>
      </c>
      <c r="N28" s="37" t="s">
        <v>3</v>
      </c>
      <c r="O28" s="37" t="s">
        <v>3</v>
      </c>
      <c r="P28" s="37" t="s">
        <v>3</v>
      </c>
      <c r="Q28" s="38">
        <v>20</v>
      </c>
      <c r="S28" s="39" t="s">
        <v>39</v>
      </c>
    </row>
    <row r="29" spans="1:19" ht="21" customHeight="1">
      <c r="A29" s="14" t="s">
        <v>40</v>
      </c>
      <c r="B29" s="45" t="s">
        <v>77</v>
      </c>
      <c r="C29" s="45" t="s">
        <v>77</v>
      </c>
      <c r="D29" s="37"/>
      <c r="E29" s="37" t="s">
        <v>3</v>
      </c>
      <c r="F29" s="38" t="s">
        <v>3</v>
      </c>
      <c r="G29" s="37" t="s">
        <v>3</v>
      </c>
      <c r="H29" s="37" t="s">
        <v>3</v>
      </c>
      <c r="I29" s="37" t="s">
        <v>3</v>
      </c>
      <c r="J29" s="37" t="s">
        <v>3</v>
      </c>
      <c r="K29" s="37" t="s">
        <v>3</v>
      </c>
      <c r="L29" s="37" t="s">
        <v>3</v>
      </c>
      <c r="M29" s="37" t="s">
        <v>3</v>
      </c>
      <c r="N29" s="37" t="s">
        <v>3</v>
      </c>
      <c r="O29" s="37" t="s">
        <v>3</v>
      </c>
      <c r="P29" s="37" t="s">
        <v>3</v>
      </c>
      <c r="Q29" s="38" t="s">
        <v>14</v>
      </c>
      <c r="S29" s="39" t="s">
        <v>41</v>
      </c>
    </row>
    <row r="30" spans="1:19" ht="21" customHeight="1">
      <c r="A30" s="14" t="s">
        <v>42</v>
      </c>
      <c r="B30" s="45" t="s">
        <v>77</v>
      </c>
      <c r="C30" s="45" t="s">
        <v>77</v>
      </c>
      <c r="D30" s="37"/>
      <c r="E30" s="37" t="s">
        <v>3</v>
      </c>
      <c r="F30" s="38" t="s">
        <v>3</v>
      </c>
      <c r="G30" s="37" t="s">
        <v>3</v>
      </c>
      <c r="H30" s="37" t="s">
        <v>3</v>
      </c>
      <c r="I30" s="37" t="s">
        <v>3</v>
      </c>
      <c r="J30" s="37" t="s">
        <v>3</v>
      </c>
      <c r="K30" s="37" t="s">
        <v>3</v>
      </c>
      <c r="L30" s="37" t="s">
        <v>3</v>
      </c>
      <c r="M30" s="37" t="s">
        <v>3</v>
      </c>
      <c r="N30" s="37" t="s">
        <v>3</v>
      </c>
      <c r="O30" s="37" t="s">
        <v>3</v>
      </c>
      <c r="P30" s="37" t="s">
        <v>3</v>
      </c>
      <c r="Q30" s="38" t="s">
        <v>14</v>
      </c>
      <c r="S30" s="39" t="s">
        <v>43</v>
      </c>
    </row>
    <row r="31" spans="1:19" ht="21" customHeight="1">
      <c r="A31" s="14" t="s">
        <v>44</v>
      </c>
      <c r="B31" s="45">
        <v>3</v>
      </c>
      <c r="C31" s="45">
        <v>2</v>
      </c>
      <c r="D31" s="37"/>
      <c r="E31" s="37">
        <v>828</v>
      </c>
      <c r="F31" s="38">
        <v>100</v>
      </c>
      <c r="G31" s="37">
        <v>210</v>
      </c>
      <c r="H31" s="38">
        <f>G31/E31*100</f>
        <v>25.36231884057971</v>
      </c>
      <c r="I31" s="37">
        <v>618</v>
      </c>
      <c r="J31" s="38">
        <f t="shared" si="0"/>
        <v>74.63768115942028</v>
      </c>
      <c r="K31" s="37" t="s">
        <v>3</v>
      </c>
      <c r="L31" s="37" t="s">
        <v>3</v>
      </c>
      <c r="M31" s="37" t="s">
        <v>3</v>
      </c>
      <c r="N31" s="37" t="s">
        <v>3</v>
      </c>
      <c r="O31" s="37" t="s">
        <v>3</v>
      </c>
      <c r="P31" s="37" t="s">
        <v>3</v>
      </c>
      <c r="Q31" s="38">
        <v>25.1</v>
      </c>
      <c r="S31" s="39" t="s">
        <v>45</v>
      </c>
    </row>
    <row r="32" spans="1:19" ht="21" customHeight="1">
      <c r="A32" s="14" t="s">
        <v>46</v>
      </c>
      <c r="B32" s="45">
        <v>2</v>
      </c>
      <c r="C32" s="45">
        <v>2</v>
      </c>
      <c r="D32" s="37"/>
      <c r="E32" s="37">
        <v>1450</v>
      </c>
      <c r="F32" s="38">
        <v>100</v>
      </c>
      <c r="G32" s="37">
        <v>200</v>
      </c>
      <c r="H32" s="38">
        <f>G32/E32*100</f>
        <v>13.793103448275861</v>
      </c>
      <c r="I32" s="37">
        <v>1250</v>
      </c>
      <c r="J32" s="38">
        <f t="shared" si="0"/>
        <v>86.20689655172413</v>
      </c>
      <c r="K32" s="37" t="s">
        <v>3</v>
      </c>
      <c r="L32" s="37" t="s">
        <v>3</v>
      </c>
      <c r="M32" s="37" t="s">
        <v>3</v>
      </c>
      <c r="N32" s="37" t="s">
        <v>3</v>
      </c>
      <c r="O32" s="37" t="s">
        <v>3</v>
      </c>
      <c r="P32" s="37" t="s">
        <v>3</v>
      </c>
      <c r="Q32" s="38">
        <v>85.29</v>
      </c>
      <c r="S32" s="39" t="s">
        <v>47</v>
      </c>
    </row>
    <row r="33" spans="1:19" ht="21" customHeight="1">
      <c r="A33" s="14" t="s">
        <v>48</v>
      </c>
      <c r="B33" s="46" t="s">
        <v>77</v>
      </c>
      <c r="C33" s="46" t="s">
        <v>77</v>
      </c>
      <c r="D33" s="40"/>
      <c r="E33" s="37" t="s">
        <v>3</v>
      </c>
      <c r="F33" s="38" t="s">
        <v>3</v>
      </c>
      <c r="G33" s="37" t="s">
        <v>3</v>
      </c>
      <c r="H33" s="37" t="s">
        <v>3</v>
      </c>
      <c r="I33" s="37" t="s">
        <v>3</v>
      </c>
      <c r="J33" s="37" t="s">
        <v>3</v>
      </c>
      <c r="K33" s="37" t="s">
        <v>3</v>
      </c>
      <c r="L33" s="37" t="s">
        <v>3</v>
      </c>
      <c r="M33" s="37" t="s">
        <v>3</v>
      </c>
      <c r="N33" s="37" t="s">
        <v>3</v>
      </c>
      <c r="O33" s="37" t="s">
        <v>3</v>
      </c>
      <c r="P33" s="37" t="s">
        <v>3</v>
      </c>
      <c r="Q33" s="38" t="s">
        <v>14</v>
      </c>
      <c r="S33" s="39" t="s">
        <v>49</v>
      </c>
    </row>
    <row r="34" spans="1:19" ht="21" customHeight="1">
      <c r="A34" s="14" t="s">
        <v>50</v>
      </c>
      <c r="B34" s="47">
        <v>6</v>
      </c>
      <c r="C34" s="47">
        <v>6</v>
      </c>
      <c r="D34" s="27"/>
      <c r="E34" s="37">
        <v>61283</v>
      </c>
      <c r="F34" s="38">
        <v>100</v>
      </c>
      <c r="G34" s="37" t="s">
        <v>3</v>
      </c>
      <c r="H34" s="37" t="s">
        <v>3</v>
      </c>
      <c r="I34" s="37">
        <v>28608</v>
      </c>
      <c r="J34" s="38">
        <f t="shared" si="0"/>
        <v>46.681787771486384</v>
      </c>
      <c r="K34" s="37">
        <v>8105</v>
      </c>
      <c r="L34" s="38">
        <f>K34/E34*100</f>
        <v>13.225527470913631</v>
      </c>
      <c r="M34" s="37">
        <v>6209</v>
      </c>
      <c r="N34" s="38">
        <f>M34/E34*100</f>
        <v>10.131684153843644</v>
      </c>
      <c r="O34" s="37">
        <v>18361</v>
      </c>
      <c r="P34" s="38">
        <f>O34/E34*100</f>
        <v>29.961000603756343</v>
      </c>
      <c r="Q34" s="38">
        <v>190.3</v>
      </c>
      <c r="S34" s="39" t="s">
        <v>51</v>
      </c>
    </row>
    <row r="35" spans="1:19" ht="21" customHeight="1">
      <c r="A35" s="14" t="s">
        <v>52</v>
      </c>
      <c r="B35" s="47">
        <v>4</v>
      </c>
      <c r="C35" s="47">
        <v>3</v>
      </c>
      <c r="D35" s="27"/>
      <c r="E35" s="37">
        <v>8950</v>
      </c>
      <c r="F35" s="38">
        <v>100</v>
      </c>
      <c r="G35" s="37" t="s">
        <v>3</v>
      </c>
      <c r="H35" s="37" t="s">
        <v>3</v>
      </c>
      <c r="I35" s="37">
        <v>8950</v>
      </c>
      <c r="J35" s="38">
        <f t="shared" si="0"/>
        <v>100</v>
      </c>
      <c r="K35" s="37" t="s">
        <v>3</v>
      </c>
      <c r="L35" s="37" t="s">
        <v>3</v>
      </c>
      <c r="M35" s="37" t="s">
        <v>3</v>
      </c>
      <c r="N35" s="37" t="s">
        <v>3</v>
      </c>
      <c r="O35" s="37" t="s">
        <v>3</v>
      </c>
      <c r="P35" s="37" t="s">
        <v>3</v>
      </c>
      <c r="Q35" s="38">
        <v>139.8</v>
      </c>
      <c r="S35" s="41" t="s">
        <v>53</v>
      </c>
    </row>
    <row r="36" spans="1:19" ht="12" customHeight="1">
      <c r="A36" s="32"/>
      <c r="B36" s="48"/>
      <c r="C36" s="48"/>
      <c r="D36" s="32"/>
      <c r="E36" s="42"/>
      <c r="F36" s="43"/>
      <c r="G36" s="42"/>
      <c r="H36" s="43"/>
      <c r="I36" s="42"/>
      <c r="J36" s="43"/>
      <c r="K36" s="42"/>
      <c r="L36" s="43"/>
      <c r="M36" s="42"/>
      <c r="N36" s="43"/>
      <c r="O36" s="42"/>
      <c r="P36" s="43"/>
      <c r="Q36" s="43"/>
      <c r="R36" s="32"/>
      <c r="S36" s="32"/>
    </row>
    <row r="37" spans="1:4" ht="22.5" customHeight="1">
      <c r="A37" s="56" t="s">
        <v>88</v>
      </c>
      <c r="B37" s="14"/>
      <c r="C37" s="14"/>
      <c r="D37" s="14"/>
    </row>
    <row r="38" spans="1:4" ht="18.75" customHeight="1">
      <c r="A38" s="56" t="s">
        <v>89</v>
      </c>
      <c r="B38" s="14"/>
      <c r="C38" s="14"/>
      <c r="D38" s="14"/>
    </row>
  </sheetData>
  <mergeCells count="7">
    <mergeCell ref="A6:A7"/>
    <mergeCell ref="S6:S7"/>
    <mergeCell ref="O6:P6"/>
    <mergeCell ref="B4:C4"/>
    <mergeCell ref="B5:C5"/>
    <mergeCell ref="E4:P4"/>
    <mergeCell ref="E5:P5"/>
  </mergeCells>
  <printOptions horizontalCentered="1"/>
  <pageMargins left="0.4" right="0.4" top="0.7" bottom="0.6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Anchalee</cp:lastModifiedBy>
  <cp:lastPrinted>2004-04-08T16:25:33Z</cp:lastPrinted>
  <dcterms:created xsi:type="dcterms:W3CDTF">2004-02-19T18:42:20Z</dcterms:created>
  <dcterms:modified xsi:type="dcterms:W3CDTF">2004-12-13T08:12:56Z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