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Upwebhost-แก้ไข tab1.6\"/>
    </mc:Choice>
  </mc:AlternateContent>
  <xr:revisionPtr revIDLastSave="0" documentId="13_ncr:1_{E3353F57-5720-41DC-B8B5-1458A2641B90}" xr6:coauthVersionLast="45" xr6:coauthVersionMax="45" xr10:uidLastSave="{00000000-0000-0000-0000-000000000000}"/>
  <bookViews>
    <workbookView xWindow="5265" yWindow="3045" windowWidth="15225" windowHeight="7875" xr2:uid="{7394BFB9-11A9-4747-B5E1-1A7BDC30BD40}"/>
  </bookViews>
  <sheets>
    <sheet name="T-1.6" sheetId="1" r:id="rId1"/>
  </sheets>
  <definedNames>
    <definedName name="_xlnm.Print_Area" localSheetId="0">'T-1.6'!$A$1:$T$20</definedName>
  </definedName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<sst xmlns="http://schemas.openxmlformats.org/spreadsheetml/2006/main" count="59" uniqueCount="40">
  <si>
    <t>ตาราง</t>
  </si>
  <si>
    <t>การเกิด การตาย การย้ายเข้า และการย้ายออก จำแนกตามเพศ เป็นรายอำเภอ พ.ศ. 2561</t>
  </si>
  <si>
    <t>Table</t>
  </si>
  <si>
    <t>Births, Deaths, Registered-In and Registered-Out by Sex and District: 2018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</si>
  <si>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</si>
  <si>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</si>
  <si>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</si>
  <si>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</si>
  <si>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</si>
  <si>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</si>
  <si>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</si>
  <si>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</si>
  <si>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</si>
  <si>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</si>
  <si>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</si>
  <si>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</si>
  <si>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</si>
  <si>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</si>
  <si>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</si>
  <si>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</si>
  <si>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</si>
  <si>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</si>
  <si>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</si>
  <si>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</si>
  <si>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</si>
  <si>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</si>
  <si>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</si>
  <si>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</si>
  <si>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>(ชื่ออำเภอ)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</si>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</sst>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6" fillId="0" borderId="0" xfId="2" applyFont="1"/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87" fontId="3" fillId="0" borderId="8" xfId="1" applyNumberFormat="1" applyFont="1" applyBorder="1"/>
    <xf numFmtId="187" fontId="3" fillId="0" borderId="11" xfId="1" applyNumberFormat="1" applyFont="1" applyBorder="1"/>
    <xf numFmtId="187" fontId="3" fillId="0" borderId="4" xfId="1" applyNumberFormat="1" applyFont="1" applyBorder="1"/>
    <xf numFmtId="187" fontId="3" fillId="0" borderId="0" xfId="1" applyNumberFormat="1" applyFont="1"/>
    <xf numFmtId="0" fontId="7" fillId="0" borderId="0" xfId="2" applyFont="1"/>
    <xf numFmtId="0" fontId="5" fillId="0" borderId="0" xfId="2" applyFont="1"/>
    <xf numFmtId="187" fontId="5" fillId="0" borderId="8" xfId="1" applyNumberFormat="1" applyFont="1" applyBorder="1"/>
    <xf numFmtId="187" fontId="5" fillId="0" borderId="11" xfId="1" applyNumberFormat="1" applyFont="1" applyBorder="1"/>
    <xf numFmtId="187" fontId="5" fillId="0" borderId="4" xfId="1" applyNumberFormat="1" applyFont="1" applyBorder="1"/>
    <xf numFmtId="187" fontId="5" fillId="0" borderId="0" xfId="1" applyNumberFormat="1" applyFont="1"/>
    <xf numFmtId="0" fontId="6" fillId="0" borderId="0" xfId="2" applyFont="1" applyAlignment="1">
      <alignment vertical="center"/>
    </xf>
    <xf numFmtId="187" fontId="5" fillId="0" borderId="8" xfId="2" applyNumberFormat="1" applyFont="1" applyBorder="1" applyAlignment="1">
      <alignment horizontal="right" vertical="center"/>
    </xf>
    <xf numFmtId="0" fontId="5" fillId="0" borderId="6" xfId="2" applyFont="1" applyBorder="1"/>
    <xf numFmtId="0" fontId="5" fillId="0" borderId="5" xfId="2" applyFont="1" applyBorder="1"/>
    <xf numFmtId="0" fontId="5" fillId="0" borderId="10" xfId="2" applyFont="1" applyBorder="1"/>
    <xf numFmtId="0" fontId="5" fillId="0" borderId="7" xfId="2" applyFont="1" applyBorder="1"/>
    <xf numFmtId="0" fontId="3" fillId="0" borderId="0" xfId="2" applyFont="1" applyAlignment="1">
      <alignment horizontal="center"/>
    </xf>
    <xf numFmtId="0" fontId="3" fillId="0" borderId="8" xfId="2" applyFont="1" applyBorder="1" applyAlignment="1">
      <alignment horizontal="center"/>
    </xf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3B10BE23-C4D0-4A72-9B93-8352A88BB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4ADB-A8D1-4EAD-90CE-45B67E03FD87}">
  <dimension ref="A1:R21"/>
  <sheetViews>
    <sheetView showGridLines="0" tabSelected="1" zoomScaleNormal="100" workbookViewId="0">
      <selection activeCell="C1" sqref="C1"/>
    </sheetView>
  </sheetViews>
  <sheetFormatPr defaultRowHeight="18.75" x14ac:dyDescent="0.3"/>
  <cols>
    <col min="1" max="1" width="1.375" style="4" customWidth="1"/>
    <col min="2" max="2" width="5.125" style="4" customWidth="1"/>
    <col min="3" max="3" width="3.625" style="4" customWidth="1"/>
    <col min="4" max="4" width="9.625" style="4" customWidth="1"/>
    <col min="5" max="16" width="6.875" style="4" customWidth="1"/>
    <col min="17" max="17" width="2" style="4" customWidth="1"/>
    <col min="18" max="18" width="17.625" style="4" customWidth="1"/>
    <col min="19" max="19" width="2" style="4" customWidth="1"/>
    <col min="20" max="20" width="3.625" style="4" customWidth="1"/>
    <col min="21" max="16384" width="9" style="4"/>
  </cols>
  <sheetData>
    <row r="1" spans="1:18" s="1" customFormat="1" x14ac:dyDescent="0.3">
      <c r="B1" s="1" t="s">
        <v>0</v>
      </c>
      <c r="C1" s="2">
        <v>6</v>
      </c>
      <c r="D1" s="1" t="s">
        <v>1</v>
      </c>
    </row>
    <row r="2" spans="1:18" s="3" customFormat="1" x14ac:dyDescent="0.3">
      <c r="B2" s="1" t="s">
        <v>2</v>
      </c>
      <c r="C2" s="2">
        <v>6</v>
      </c>
      <c r="D2" s="1" t="s">
        <v>3</v>
      </c>
    </row>
    <row r="3" spans="1:18" ht="6" customHeight="1" x14ac:dyDescent="0.3"/>
    <row r="4" spans="1:18" s="5" customFormat="1" ht="21.75" customHeight="1" x14ac:dyDescent="0.3">
      <c r="A4" s="38" t="s">
        <v>4</v>
      </c>
      <c r="B4" s="38"/>
      <c r="C4" s="38"/>
      <c r="D4" s="39"/>
      <c r="E4" s="44" t="s">
        <v>5</v>
      </c>
      <c r="F4" s="45"/>
      <c r="G4" s="46"/>
      <c r="H4" s="44" t="s">
        <v>6</v>
      </c>
      <c r="I4" s="45"/>
      <c r="J4" s="46"/>
      <c r="K4" s="45" t="s">
        <v>7</v>
      </c>
      <c r="L4" s="45"/>
      <c r="M4" s="45"/>
      <c r="N4" s="44" t="s">
        <v>8</v>
      </c>
      <c r="O4" s="45"/>
      <c r="P4" s="46"/>
      <c r="Q4" s="47" t="s">
        <v>9</v>
      </c>
      <c r="R4" s="48"/>
    </row>
    <row r="5" spans="1:18" s="5" customFormat="1" ht="17.25" x14ac:dyDescent="0.3">
      <c r="A5" s="40"/>
      <c r="B5" s="40"/>
      <c r="C5" s="40"/>
      <c r="D5" s="41"/>
      <c r="E5" s="53" t="s">
        <v>10</v>
      </c>
      <c r="F5" s="54"/>
      <c r="G5" s="55"/>
      <c r="H5" s="53" t="s">
        <v>11</v>
      </c>
      <c r="I5" s="54"/>
      <c r="J5" s="55"/>
      <c r="K5" s="53" t="s">
        <v>12</v>
      </c>
      <c r="L5" s="54"/>
      <c r="M5" s="55"/>
      <c r="N5" s="53" t="s">
        <v>13</v>
      </c>
      <c r="O5" s="54"/>
      <c r="P5" s="55"/>
      <c r="Q5" s="49"/>
      <c r="R5" s="50"/>
    </row>
    <row r="6" spans="1:18" s="5" customFormat="1" ht="17.25" x14ac:dyDescent="0.3">
      <c r="A6" s="40"/>
      <c r="B6" s="40"/>
      <c r="C6" s="40"/>
      <c r="D6" s="41"/>
      <c r="E6" s="6" t="s">
        <v>14</v>
      </c>
      <c r="F6" s="7" t="s">
        <v>15</v>
      </c>
      <c r="G6" s="8" t="s">
        <v>16</v>
      </c>
      <c r="H6" s="6" t="s">
        <v>14</v>
      </c>
      <c r="I6" s="7" t="s">
        <v>15</v>
      </c>
      <c r="J6" s="8" t="s">
        <v>16</v>
      </c>
      <c r="K6" s="9" t="s">
        <v>14</v>
      </c>
      <c r="L6" s="7" t="s">
        <v>15</v>
      </c>
      <c r="M6" s="9" t="s">
        <v>16</v>
      </c>
      <c r="N6" s="6" t="s">
        <v>14</v>
      </c>
      <c r="O6" s="7" t="s">
        <v>15</v>
      </c>
      <c r="P6" s="8" t="s">
        <v>16</v>
      </c>
      <c r="Q6" s="49"/>
      <c r="R6" s="50"/>
    </row>
    <row r="7" spans="1:18" s="5" customFormat="1" ht="17.25" x14ac:dyDescent="0.3">
      <c r="A7" s="42"/>
      <c r="B7" s="42"/>
      <c r="C7" s="42"/>
      <c r="D7" s="43"/>
      <c r="E7" s="10" t="s">
        <v>17</v>
      </c>
      <c r="F7" s="11" t="s">
        <v>18</v>
      </c>
      <c r="G7" s="12" t="s">
        <v>19</v>
      </c>
      <c r="H7" s="10" t="s">
        <v>17</v>
      </c>
      <c r="I7" s="11" t="s">
        <v>18</v>
      </c>
      <c r="J7" s="12" t="s">
        <v>19</v>
      </c>
      <c r="K7" s="13" t="s">
        <v>17</v>
      </c>
      <c r="L7" s="11" t="s">
        <v>18</v>
      </c>
      <c r="M7" s="13" t="s">
        <v>19</v>
      </c>
      <c r="N7" s="10" t="s">
        <v>17</v>
      </c>
      <c r="O7" s="11" t="s">
        <v>18</v>
      </c>
      <c r="P7" s="12" t="s">
        <v>19</v>
      </c>
      <c r="Q7" s="51"/>
      <c r="R7" s="52"/>
    </row>
    <row r="8" spans="1:18" s="5" customFormat="1" ht="6" customHeight="1" x14ac:dyDescent="0.3">
      <c r="A8" s="14"/>
      <c r="B8" s="14"/>
      <c r="C8" s="14"/>
      <c r="D8" s="14"/>
      <c r="E8" s="15"/>
      <c r="F8" s="7"/>
      <c r="G8" s="16"/>
      <c r="H8" s="15"/>
      <c r="I8" s="7"/>
      <c r="J8" s="16"/>
      <c r="K8" s="17"/>
      <c r="L8" s="7"/>
      <c r="M8" s="17"/>
      <c r="N8" s="15"/>
      <c r="O8" s="7"/>
      <c r="P8" s="16"/>
      <c r="Q8" s="18"/>
      <c r="R8" s="19"/>
    </row>
    <row r="9" spans="1:18" s="24" customFormat="1" ht="21" customHeight="1" x14ac:dyDescent="0.3">
      <c r="A9" s="36" t="s">
        <v>20</v>
      </c>
      <c r="B9" s="36"/>
      <c r="C9" s="36"/>
      <c r="D9" s="36"/>
      <c r="E9" s="20">
        <f>SUM(E10:E17)</f>
        <v>9088</v>
      </c>
      <c r="F9" s="21">
        <f>SUM(F10:F17)</f>
        <v>4672</v>
      </c>
      <c r="G9" s="22">
        <f>SUM(G10:G17)</f>
        <v>4416</v>
      </c>
      <c r="H9" s="20">
        <f>SUM(H10:H17)+1</f>
        <v>5009</v>
      </c>
      <c r="I9" s="21">
        <f>SUM(I10:I17)+1</f>
        <v>3021</v>
      </c>
      <c r="J9" s="22">
        <f t="shared" ref="J9:P9" si="0">SUM(J10:J17)</f>
        <v>1988</v>
      </c>
      <c r="K9" s="23">
        <f t="shared" si="0"/>
        <v>54322</v>
      </c>
      <c r="L9" s="21">
        <f t="shared" si="0"/>
        <v>27122</v>
      </c>
      <c r="M9" s="23">
        <f t="shared" si="0"/>
        <v>27200</v>
      </c>
      <c r="N9" s="20">
        <f t="shared" si="0"/>
        <v>47273</v>
      </c>
      <c r="O9" s="21">
        <f t="shared" si="0"/>
        <v>23634</v>
      </c>
      <c r="P9" s="22">
        <f t="shared" si="0"/>
        <v>23639</v>
      </c>
      <c r="Q9" s="37" t="s">
        <v>17</v>
      </c>
      <c r="R9" s="36"/>
    </row>
    <row r="10" spans="1:18" s="5" customFormat="1" ht="20.25" customHeight="1" x14ac:dyDescent="0.3">
      <c r="A10" s="25" t="s">
        <v>21</v>
      </c>
      <c r="B10" s="25"/>
      <c r="C10" s="25"/>
      <c r="D10" s="25"/>
      <c r="E10" s="26">
        <v>6428</v>
      </c>
      <c r="F10" s="27">
        <v>3313</v>
      </c>
      <c r="G10" s="28">
        <v>3115</v>
      </c>
      <c r="H10" s="26">
        <v>2887</v>
      </c>
      <c r="I10" s="27">
        <v>1734</v>
      </c>
      <c r="J10" s="28">
        <v>1153</v>
      </c>
      <c r="K10" s="29">
        <v>21391</v>
      </c>
      <c r="L10" s="27">
        <v>10465</v>
      </c>
      <c r="M10" s="29">
        <v>10926</v>
      </c>
      <c r="N10" s="26">
        <v>23224</v>
      </c>
      <c r="O10" s="27">
        <v>11495</v>
      </c>
      <c r="P10" s="28">
        <v>11729</v>
      </c>
      <c r="Q10" s="25" t="s">
        <v>22</v>
      </c>
      <c r="R10" s="25"/>
    </row>
    <row r="11" spans="1:18" s="5" customFormat="1" ht="20.25" customHeight="1" x14ac:dyDescent="0.3">
      <c r="A11" s="25" t="s">
        <v>23</v>
      </c>
      <c r="C11" s="25"/>
      <c r="D11" s="25"/>
      <c r="E11" s="26">
        <v>255</v>
      </c>
      <c r="F11" s="27">
        <v>133</v>
      </c>
      <c r="G11" s="28">
        <v>122</v>
      </c>
      <c r="H11" s="26">
        <v>232</v>
      </c>
      <c r="I11" s="27">
        <v>145</v>
      </c>
      <c r="J11" s="28">
        <v>87</v>
      </c>
      <c r="K11" s="29">
        <v>7278</v>
      </c>
      <c r="L11" s="27">
        <v>3766</v>
      </c>
      <c r="M11" s="29">
        <v>3512</v>
      </c>
      <c r="N11" s="26">
        <v>5465</v>
      </c>
      <c r="O11" s="27">
        <v>2885</v>
      </c>
      <c r="P11" s="28">
        <v>2580</v>
      </c>
      <c r="Q11" s="25" t="s">
        <v>24</v>
      </c>
      <c r="R11" s="25"/>
    </row>
    <row r="12" spans="1:18" s="5" customFormat="1" ht="20.25" customHeight="1" x14ac:dyDescent="0.3">
      <c r="A12" s="25" t="s">
        <v>25</v>
      </c>
      <c r="B12" s="25"/>
      <c r="C12" s="25"/>
      <c r="D12" s="25"/>
      <c r="E12" s="26">
        <v>1507</v>
      </c>
      <c r="F12" s="27">
        <v>774</v>
      </c>
      <c r="G12" s="28">
        <v>733</v>
      </c>
      <c r="H12" s="26">
        <v>744</v>
      </c>
      <c r="I12" s="27">
        <v>422</v>
      </c>
      <c r="J12" s="28">
        <v>322</v>
      </c>
      <c r="K12" s="29">
        <v>5821</v>
      </c>
      <c r="L12" s="27">
        <v>2890</v>
      </c>
      <c r="M12" s="29">
        <v>2931</v>
      </c>
      <c r="N12" s="26">
        <v>6156</v>
      </c>
      <c r="O12" s="27">
        <v>3057</v>
      </c>
      <c r="P12" s="28">
        <v>3099</v>
      </c>
      <c r="Q12" s="25" t="s">
        <v>26</v>
      </c>
      <c r="R12" s="25"/>
    </row>
    <row r="13" spans="1:18" s="5" customFormat="1" ht="20.25" customHeight="1" x14ac:dyDescent="0.3">
      <c r="A13" s="25" t="s">
        <v>27</v>
      </c>
      <c r="B13" s="30" t="s">
        <v>28</v>
      </c>
      <c r="C13" s="25"/>
      <c r="D13" s="25"/>
      <c r="E13" s="26">
        <v>139</v>
      </c>
      <c r="F13" s="27">
        <v>73</v>
      </c>
      <c r="G13" s="28">
        <v>66</v>
      </c>
      <c r="H13" s="26">
        <v>124</v>
      </c>
      <c r="I13" s="27">
        <v>72</v>
      </c>
      <c r="J13" s="28">
        <v>52</v>
      </c>
      <c r="K13" s="29">
        <v>1225</v>
      </c>
      <c r="L13" s="27">
        <v>611</v>
      </c>
      <c r="M13" s="29">
        <v>614</v>
      </c>
      <c r="N13" s="26">
        <v>1112</v>
      </c>
      <c r="O13" s="27">
        <v>569</v>
      </c>
      <c r="P13" s="28">
        <v>543</v>
      </c>
      <c r="Q13" s="25" t="s">
        <v>29</v>
      </c>
      <c r="R13" s="25"/>
    </row>
    <row r="14" spans="1:18" s="5" customFormat="1" ht="20.25" customHeight="1" x14ac:dyDescent="0.3">
      <c r="A14" s="25" t="s">
        <v>30</v>
      </c>
      <c r="B14" s="25"/>
      <c r="C14" s="25"/>
      <c r="D14" s="25"/>
      <c r="E14" s="26">
        <v>273</v>
      </c>
      <c r="F14" s="27">
        <v>134</v>
      </c>
      <c r="G14" s="28">
        <v>139</v>
      </c>
      <c r="H14" s="26">
        <v>376</v>
      </c>
      <c r="I14" s="27">
        <v>225</v>
      </c>
      <c r="J14" s="28">
        <v>151</v>
      </c>
      <c r="K14" s="29">
        <v>4250</v>
      </c>
      <c r="L14" s="27">
        <v>2159</v>
      </c>
      <c r="M14" s="29">
        <v>2091</v>
      </c>
      <c r="N14" s="26">
        <v>2968</v>
      </c>
      <c r="O14" s="27">
        <v>1491</v>
      </c>
      <c r="P14" s="28">
        <v>1477</v>
      </c>
      <c r="Q14" s="25" t="s">
        <v>31</v>
      </c>
      <c r="R14" s="25"/>
    </row>
    <row r="15" spans="1:18" s="5" customFormat="1" ht="20.25" customHeight="1" x14ac:dyDescent="0.3">
      <c r="A15" s="25" t="s">
        <v>32</v>
      </c>
      <c r="B15" s="25"/>
      <c r="C15" s="25"/>
      <c r="D15" s="25"/>
      <c r="E15" s="26">
        <v>452</v>
      </c>
      <c r="F15" s="27">
        <v>228</v>
      </c>
      <c r="G15" s="28">
        <v>224</v>
      </c>
      <c r="H15" s="26">
        <v>364</v>
      </c>
      <c r="I15" s="27">
        <v>252</v>
      </c>
      <c r="J15" s="28">
        <v>112</v>
      </c>
      <c r="K15" s="29">
        <v>7953</v>
      </c>
      <c r="L15" s="27">
        <v>3985</v>
      </c>
      <c r="M15" s="29">
        <v>3968</v>
      </c>
      <c r="N15" s="26">
        <v>4451</v>
      </c>
      <c r="O15" s="27">
        <v>2185</v>
      </c>
      <c r="P15" s="28">
        <v>2266</v>
      </c>
      <c r="Q15" s="25" t="s">
        <v>33</v>
      </c>
      <c r="R15" s="25"/>
    </row>
    <row r="16" spans="1:18" s="5" customFormat="1" ht="20.25" customHeight="1" x14ac:dyDescent="0.3">
      <c r="A16" s="25" t="s">
        <v>34</v>
      </c>
      <c r="B16" s="25"/>
      <c r="C16" s="25"/>
      <c r="D16" s="25"/>
      <c r="E16" s="26">
        <v>9</v>
      </c>
      <c r="F16" s="27">
        <v>5</v>
      </c>
      <c r="G16" s="31">
        <v>4</v>
      </c>
      <c r="H16" s="26">
        <v>78</v>
      </c>
      <c r="I16" s="27">
        <v>39</v>
      </c>
      <c r="J16" s="28">
        <v>39</v>
      </c>
      <c r="K16" s="29">
        <v>885</v>
      </c>
      <c r="L16" s="27">
        <v>446</v>
      </c>
      <c r="M16" s="29">
        <v>439</v>
      </c>
      <c r="N16" s="26">
        <v>802</v>
      </c>
      <c r="O16" s="27">
        <v>423</v>
      </c>
      <c r="P16" s="28">
        <v>379</v>
      </c>
      <c r="Q16" s="25" t="s">
        <v>35</v>
      </c>
      <c r="R16" s="25"/>
    </row>
    <row r="17" spans="1:18" s="5" customFormat="1" ht="20.25" customHeight="1" x14ac:dyDescent="0.3">
      <c r="A17" s="25" t="s">
        <v>36</v>
      </c>
      <c r="B17" s="25"/>
      <c r="C17" s="25"/>
      <c r="D17" s="25"/>
      <c r="E17" s="31">
        <v>25</v>
      </c>
      <c r="F17" s="31">
        <v>12</v>
      </c>
      <c r="G17" s="31">
        <v>13</v>
      </c>
      <c r="H17" s="26">
        <v>203</v>
      </c>
      <c r="I17" s="27">
        <v>131</v>
      </c>
      <c r="J17" s="28">
        <v>72</v>
      </c>
      <c r="K17" s="29">
        <v>5519</v>
      </c>
      <c r="L17" s="27">
        <v>2800</v>
      </c>
      <c r="M17" s="29">
        <v>2719</v>
      </c>
      <c r="N17" s="26">
        <v>3095</v>
      </c>
      <c r="O17" s="27">
        <v>1529</v>
      </c>
      <c r="P17" s="28">
        <v>1566</v>
      </c>
      <c r="Q17" s="25" t="s">
        <v>37</v>
      </c>
      <c r="R17" s="25"/>
    </row>
    <row r="18" spans="1:18" s="5" customFormat="1" ht="4.5" customHeight="1" x14ac:dyDescent="0.3">
      <c r="A18" s="32"/>
      <c r="B18" s="32"/>
      <c r="C18" s="32"/>
      <c r="D18" s="32"/>
      <c r="E18" s="33"/>
      <c r="F18" s="34"/>
      <c r="G18" s="35"/>
      <c r="H18" s="33"/>
      <c r="I18" s="34"/>
      <c r="J18" s="35"/>
      <c r="K18" s="32"/>
      <c r="L18" s="34"/>
      <c r="M18" s="32"/>
      <c r="N18" s="33"/>
      <c r="O18" s="34"/>
      <c r="P18" s="35"/>
      <c r="Q18" s="32"/>
      <c r="R18" s="32"/>
    </row>
    <row r="19" spans="1:18" s="5" customFormat="1" ht="4.5" customHeight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5" customHeight="1" x14ac:dyDescent="0.3">
      <c r="A20" s="25" t="s">
        <v>38</v>
      </c>
      <c r="B20" s="25"/>
      <c r="C20" s="25"/>
      <c r="D20" s="25"/>
      <c r="E20" s="25"/>
      <c r="K20" s="25" t="s">
        <v>39</v>
      </c>
    </row>
    <row r="21" spans="1:18" x14ac:dyDescent="0.3">
      <c r="A21" s="25"/>
      <c r="C21" s="25"/>
      <c r="D21" s="25"/>
      <c r="E21" s="25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2020-05-26T01:30:39Z</cp:lastPrinted>
  <dcterms:created xsi:type="dcterms:W3CDTF">2020-05-26T01:28:47Z</dcterms:created>
  <dcterms:modified xsi:type="dcterms:W3CDTF">2020-05-26T01:34:27Z</dcterms:modified>
</cp:coreProperties>
</file>