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5.พฤษภาคม\"/>
    </mc:Choice>
  </mc:AlternateContent>
  <xr:revisionPtr revIDLastSave="0" documentId="13_ncr:1_{A28383E1-B5BF-41A5-AD5D-68F1AF04AF7A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C15" i="9"/>
  <c r="B16" i="9"/>
  <c r="B17" i="9"/>
  <c r="B14" i="9" s="1"/>
  <c r="B18" i="9"/>
  <c r="B19" i="9"/>
  <c r="B20" i="9"/>
  <c r="B21" i="9"/>
  <c r="B22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<sst xmlns="http://schemas.openxmlformats.org/spreadsheetml/2006/main" count="27" uniqueCount="18">
  <si>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</si>
  <si>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</si>
  <si>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</si>
  <si>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</si>
  <si>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</si>
  <si>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</si>
  <si>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</si>
  <si>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</si>
  <si>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</si>
  <si>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</si>
  <si>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</si>
  <si>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</si>
  <si>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</si>
  <si>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</si>
  <si>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</si>
  <si>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</si>
  <si>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</si>
  <si>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เดือนพฤษภาคม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</si>
</sst>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88" fontId="7" fillId="0" borderId="4" xfId="1" applyNumberFormat="1" applyFont="1" applyFill="1" applyBorder="1" applyAlignment="1">
      <alignment horizontal="right" vertical="center" wrapText="1"/>
    </xf>
    <xf numFmtId="188" fontId="8" fillId="0" borderId="4" xfId="1" applyNumberFormat="1" applyFont="1" applyFill="1" applyBorder="1" applyAlignment="1">
      <alignment vertical="center" wrapText="1"/>
    </xf>
    <xf numFmtId="188" fontId="8" fillId="0" borderId="7" xfId="1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workbookViewId="0">
      <selection activeCell="D23" sqref="D23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38" t="s">
        <v>2</v>
      </c>
      <c r="E2" s="12"/>
    </row>
    <row r="3" spans="1:7" s="8" customFormat="1" ht="24.75" customHeight="1" x14ac:dyDescent="0.65">
      <c r="A3" s="17"/>
      <c r="B3" s="44" t="s">
        <v>3</v>
      </c>
      <c r="C3" s="44"/>
      <c r="D3" s="45"/>
      <c r="E3" s="12"/>
    </row>
    <row r="4" spans="1:7" s="9" customFormat="1" ht="27.75" customHeight="1" x14ac:dyDescent="0.6">
      <c r="A4" s="16" t="s">
        <v>4</v>
      </c>
      <c r="B4" s="30">
        <v>274943.28000000003</v>
      </c>
      <c r="C4" s="30">
        <v>154560.47</v>
      </c>
      <c r="D4" s="39">
        <v>120382.81</v>
      </c>
      <c r="E4" s="27"/>
    </row>
    <row r="5" spans="1:7" s="6" customFormat="1" ht="30.75" customHeight="1" x14ac:dyDescent="0.6">
      <c r="A5" s="18" t="s">
        <v>12</v>
      </c>
      <c r="B5" s="31">
        <v>12692.49</v>
      </c>
      <c r="C5" s="31">
        <v>10113.719999999999</v>
      </c>
      <c r="D5" s="40">
        <v>2578.77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2663.36</v>
      </c>
      <c r="C6" s="31">
        <v>1563.82</v>
      </c>
      <c r="D6" s="40">
        <v>1099.54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28215.94</v>
      </c>
      <c r="C7" s="31">
        <v>13216.64</v>
      </c>
      <c r="D7" s="40">
        <v>14999.31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66001.06</v>
      </c>
      <c r="C8" s="31">
        <v>36227.11</v>
      </c>
      <c r="D8" s="40">
        <v>29773.95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13978.41</v>
      </c>
      <c r="C9" s="31">
        <v>8688.49</v>
      </c>
      <c r="D9" s="40">
        <v>5289.93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50459.39</v>
      </c>
      <c r="C10" s="31">
        <v>29884.61</v>
      </c>
      <c r="D10" s="40">
        <v>20574.78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62032.22</v>
      </c>
      <c r="C11" s="31">
        <v>36331.980000000003</v>
      </c>
      <c r="D11" s="40">
        <v>25700.240000000002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38900.400000000001</v>
      </c>
      <c r="C12" s="31">
        <v>18534.099999999999</v>
      </c>
      <c r="D12" s="40">
        <v>20366.3</v>
      </c>
      <c r="E12" s="30"/>
      <c r="F12" s="31"/>
      <c r="G12" s="31"/>
    </row>
    <row r="13" spans="1:7" s="7" customFormat="1" ht="25.5" customHeight="1" x14ac:dyDescent="0.65">
      <c r="A13" s="20"/>
      <c r="B13" s="46" t="s">
        <v>5</v>
      </c>
      <c r="C13" s="46"/>
      <c r="D13" s="47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99.999996362886193</v>
      </c>
      <c r="C14" s="24">
        <f>SUM(C15:C22)</f>
        <v>100</v>
      </c>
      <c r="D14" s="41">
        <f>SUM(D15:D22)</f>
        <v>100.00000830683383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4.6164030632063451</v>
      </c>
      <c r="C15" s="33">
        <f>C5/$C$4*100</f>
        <v>6.5435360024461628</v>
      </c>
      <c r="D15" s="42">
        <f>D5/$D$4*100</f>
        <v>2.1421413904526734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0.96869434306595881</v>
      </c>
      <c r="C16" s="33">
        <f t="shared" ref="C16:C22" si="1">C6/$C$4*100</f>
        <v>1.0117852255495858</v>
      </c>
      <c r="D16" s="42">
        <f t="shared" ref="D16:D22" si="2">D6/$D$4*100</f>
        <v>0.9133696081691397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10.26245849689434</v>
      </c>
      <c r="C17" s="33">
        <f t="shared" si="1"/>
        <v>8.5511127133606681</v>
      </c>
      <c r="D17" s="42">
        <f t="shared" si="2"/>
        <v>12.459677590180856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24.005336664347642</v>
      </c>
      <c r="C18" s="33">
        <f t="shared" si="1"/>
        <v>23.438793890831207</v>
      </c>
      <c r="D18" s="42">
        <f t="shared" si="2"/>
        <v>24.732725544452734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5.0841068019556612</v>
      </c>
      <c r="C19" s="33">
        <f t="shared" si="1"/>
        <v>5.6214179472927324</v>
      </c>
      <c r="D19" s="42">
        <f t="shared" si="2"/>
        <v>4.3942569541282523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18.352654409302165</v>
      </c>
      <c r="C20" s="33">
        <f t="shared" si="1"/>
        <v>19.335222000813015</v>
      </c>
      <c r="D20" s="42">
        <f t="shared" si="2"/>
        <v>17.091127877809132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22.561824387924663</v>
      </c>
      <c r="C21" s="33">
        <f t="shared" si="1"/>
        <v>23.506644357383234</v>
      </c>
      <c r="D21" s="42">
        <f t="shared" si="2"/>
        <v>21.348762335752092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14.148518196189411</v>
      </c>
      <c r="C22" s="35">
        <f t="shared" si="1"/>
        <v>11.9914878623234</v>
      </c>
      <c r="D22" s="43">
        <f t="shared" si="2"/>
        <v>16.917947005888966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2021-01-21T08:39:09Z</dcterms:modified>
</cp:coreProperties>
</file>