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0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<sst xmlns="http://schemas.openxmlformats.org/spreadsheetml/2006/main" count="30" uniqueCount="21">
  <si>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</si>
  <si>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</si>
  <si>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</si>
  <si>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</si>
  <si>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</si>
  <si>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</si>
  <si>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</si>
  <si>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</si>
  <si>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</si>
  <si>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</si>
  <si>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</si>
  <si>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</si>
  <si>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</si>
  <si>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</si>
  <si>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</si>
  <si>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</si>
  <si>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</si>
  <si>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</si>
  <si>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</si>
  <si>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</si>
  <si>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การสำรวจภาวะการทำงานของประชากรจังหวัดพิษณุโลก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</si>
</sst>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90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0">
        <v>460845.75</v>
      </c>
      <c r="C6" s="30">
        <v>249058.77</v>
      </c>
      <c r="D6" s="30">
        <v>211786.98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16">
        <v>5200.78</v>
      </c>
      <c r="C7" s="16">
        <v>3487.38</v>
      </c>
      <c r="D7" s="16">
        <v>1713.4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4">
        <v>0</v>
      </c>
      <c r="C8" s="34">
        <v>0</v>
      </c>
      <c r="D8" s="34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16">
        <v>14507.25</v>
      </c>
      <c r="C9" s="16">
        <v>9685.31</v>
      </c>
      <c r="D9" s="16">
        <v>4821.9399999999996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16">
        <v>55308.94</v>
      </c>
      <c r="C10" s="16">
        <v>24770.62</v>
      </c>
      <c r="D10" s="16">
        <v>30538.32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16">
        <v>37043.96</v>
      </c>
      <c r="C11" s="16">
        <v>20365.560000000001</v>
      </c>
      <c r="D11" s="16">
        <v>16678.400000000001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16">
        <v>103872.63</v>
      </c>
      <c r="C12" s="16">
        <v>54692.55</v>
      </c>
      <c r="D12" s="16">
        <v>49180.08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16">
        <v>177295.46</v>
      </c>
      <c r="C13" s="16">
        <v>99516.81</v>
      </c>
      <c r="D13" s="16">
        <v>77778.66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16">
        <v>67616.72</v>
      </c>
      <c r="C14" s="16">
        <v>36540.54</v>
      </c>
      <c r="D14" s="16">
        <v>31076.18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99.999997830076552</v>
      </c>
      <c r="C17" s="20">
        <f>SUM(C18:C25)</f>
        <v>100.00000000000001</v>
      </c>
      <c r="D17" s="20">
        <f>SUM(D18:D25)</f>
        <v>100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1.1285294483023873</v>
      </c>
      <c r="C18" s="29">
        <f>(C7/$C$6)*100</f>
        <v>1.4002237303267819</v>
      </c>
      <c r="D18" s="10">
        <f>(D7/$D$6)*100</f>
        <v>0.80902046008682871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</v>
      </c>
      <c r="C19" s="35">
        <f t="shared" ref="C19:C25" si="1">(C8/$C$6)*100</f>
        <v>0</v>
      </c>
      <c r="D19" s="10">
        <f t="shared" ref="D19:D25" si="2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3.1479621977635688</v>
      </c>
      <c r="C20" s="29">
        <f t="shared" si="1"/>
        <v>3.8887648887047819</v>
      </c>
      <c r="D20" s="10">
        <f t="shared" si="2"/>
        <v>2.2767877420982154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12.001616592970642</v>
      </c>
      <c r="C21" s="29">
        <f t="shared" si="1"/>
        <v>9.9456927375012736</v>
      </c>
      <c r="D21" s="10">
        <f t="shared" si="2"/>
        <v>14.419356657335591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8.0382557504327643</v>
      </c>
      <c r="C22" s="29">
        <f t="shared" si="1"/>
        <v>8.1770097876898706</v>
      </c>
      <c r="D22" s="10">
        <f t="shared" si="2"/>
        <v>7.8750827836536503</v>
      </c>
      <c r="E22" s="9"/>
      <c r="I22" s="22"/>
    </row>
    <row r="23" spans="1:10" x14ac:dyDescent="0.35">
      <c r="A23" s="15" t="s">
        <v>11</v>
      </c>
      <c r="B23" s="10">
        <f t="shared" si="0"/>
        <v>22.539565570475588</v>
      </c>
      <c r="C23" s="29">
        <f t="shared" si="1"/>
        <v>21.959696500548848</v>
      </c>
      <c r="D23" s="10">
        <f t="shared" si="2"/>
        <v>23.221484153558446</v>
      </c>
      <c r="E23" s="7"/>
      <c r="I23" s="3"/>
    </row>
    <row r="24" spans="1:10" x14ac:dyDescent="0.35">
      <c r="A24" s="15" t="s">
        <v>12</v>
      </c>
      <c r="B24" s="10">
        <f t="shared" si="0"/>
        <v>38.471757632570117</v>
      </c>
      <c r="C24" s="29">
        <f t="shared" si="1"/>
        <v>39.957159508978549</v>
      </c>
      <c r="D24" s="10">
        <f t="shared" si="2"/>
        <v>36.724948814133903</v>
      </c>
      <c r="E24" s="7"/>
    </row>
    <row r="25" spans="1:10" x14ac:dyDescent="0.35">
      <c r="A25" s="18" t="s">
        <v>13</v>
      </c>
      <c r="B25" s="10">
        <f t="shared" si="0"/>
        <v>14.672310637561484</v>
      </c>
      <c r="C25" s="29">
        <f t="shared" si="1"/>
        <v>14.671452846249904</v>
      </c>
      <c r="D25" s="10">
        <f t="shared" si="2"/>
        <v>14.673319389133363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2019-07-04T04:46:49Z</dcterms:modified>
</cp:coreProperties>
</file>