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-q4\ตาราง\"/>
    </mc:Choice>
  </mc:AlternateContent>
  <xr:revisionPtr revIDLastSave="0" documentId="13_ncr:1_{ED8D5E9B-D3FF-4906-9B31-A06A5099A863}" xr6:coauthVersionLast="47" xr6:coauthVersionMax="47" xr10:uidLastSave="{00000000-0000-0000-0000-000000000000}"/>
  <bookViews>
    <workbookView xWindow="2730" yWindow="2730" windowWidth="14715" windowHeight="6000" xr2:uid="{00000000-000D-0000-FFFF-FFFF00000000}"/>
  </bookViews>
  <sheets>
    <sheet name="ตารางที่6" sheetId="1" r:id="rId1"/>
  </sheets>
  <calcPr calcId="191029" calcMode="manual"/>
</workbook>
</file>

<file path=xl/calcChain.xml><?xml version="1.0" encoding="utf-8"?>
<calcChain xmlns="http://schemas.openxmlformats.org/spreadsheetml/2006/main">
  <c r="C16" i="1" l="1"/>
  <c r="E16" i="1"/>
  <c r="E25" i="1"/>
  <c r="E24" i="1"/>
  <c r="E23" i="1"/>
  <c r="E22" i="1"/>
  <c r="E21" i="1"/>
  <c r="E20" i="1"/>
  <c r="D25" i="1"/>
  <c r="D24" i="1"/>
  <c r="D23" i="1"/>
  <c r="D22" i="1"/>
  <c r="D21" i="1"/>
  <c r="D20" i="1"/>
  <c r="D16" i="1" s="1"/>
  <c r="D18" i="1"/>
  <c r="C25" i="1"/>
  <c r="C24" i="1"/>
  <c r="C23" i="1"/>
  <c r="C22" i="1"/>
  <c r="C21" i="1"/>
  <c r="C20" i="1"/>
  <c r="C18" i="1"/>
</calcChain>
</file>

<file path=xl/sharedStrings.xml><?xml version="1.0" encoding="utf-8"?>
<sst xmlns="http://schemas.openxmlformats.org/spreadsheetml/2006/main" count="34" uniqueCount="19">
  <si>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</si>
  <si>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</si>
  <si>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</si>
  <si>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</si>
  <si>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</si>
  <si>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</si>
  <si>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</si>
  <si>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</si>
  <si>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</si>
  <si>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</si>
  <si>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</si>
  <si>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</si>
  <si>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</si>
  <si>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</si>
  <si>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</si>
  <si>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</si>
  <si>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r>
      <t>1/</t>
    </r>
    <r>
      <rPr>
        <sz val="15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</si>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</sst>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Normal="100" zoomScaleSheetLayoutView="70" workbookViewId="0">
      <selection activeCell="G19" sqref="G19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6" width="9.140625" style="1"/>
    <col min="7" max="7" width="10.42578125" style="1" customWidth="1"/>
    <col min="8" max="8" width="9.140625" style="1"/>
    <col min="9" max="9" width="8.42578125" style="1" customWidth="1"/>
    <col min="10" max="16384" width="9.140625" style="1"/>
  </cols>
  <sheetData>
    <row r="1" spans="1:9" s="32" customFormat="1" ht="33" customHeight="1" x14ac:dyDescent="0.35">
      <c r="B1" s="29" t="s">
        <v>18</v>
      </c>
      <c r="C1" s="24"/>
      <c r="D1" s="24"/>
      <c r="E1" s="24"/>
    </row>
    <row r="2" spans="1:9" s="32" customFormat="1" ht="12.75" customHeight="1" x14ac:dyDescent="0.35">
      <c r="C2" s="24"/>
      <c r="D2" s="24"/>
      <c r="E2" s="24"/>
    </row>
    <row r="3" spans="1:9" s="29" customFormat="1" ht="33" customHeight="1" x14ac:dyDescent="0.3">
      <c r="A3" s="31"/>
      <c r="B3" s="38" t="s">
        <v>15</v>
      </c>
      <c r="C3" s="36" t="s">
        <v>14</v>
      </c>
      <c r="D3" s="36"/>
      <c r="E3" s="36"/>
    </row>
    <row r="4" spans="1:9" s="29" customFormat="1" ht="33" customHeight="1" x14ac:dyDescent="0.3">
      <c r="A4" s="31"/>
      <c r="B4" s="39"/>
      <c r="C4" s="30" t="s">
        <v>13</v>
      </c>
      <c r="D4" s="30" t="s">
        <v>12</v>
      </c>
      <c r="E4" s="30" t="s">
        <v>11</v>
      </c>
    </row>
    <row r="5" spans="1:9" s="18" customFormat="1" ht="30.75" customHeight="1" x14ac:dyDescent="0.3">
      <c r="A5" s="21"/>
      <c r="B5" s="22" t="s">
        <v>8</v>
      </c>
      <c r="C5" s="35">
        <v>1038703.35</v>
      </c>
      <c r="D5" s="35">
        <v>582411.22</v>
      </c>
      <c r="E5" s="35">
        <v>456292.13</v>
      </c>
      <c r="G5" s="40"/>
      <c r="H5" s="41"/>
      <c r="I5" s="41"/>
    </row>
    <row r="6" spans="1:9" s="18" customFormat="1" ht="30" customHeight="1" x14ac:dyDescent="0.3">
      <c r="A6" s="21"/>
      <c r="B6" s="6" t="s">
        <v>7</v>
      </c>
      <c r="C6" s="35">
        <v>98.35</v>
      </c>
      <c r="D6" s="35">
        <v>98.35</v>
      </c>
      <c r="E6" s="35" t="s">
        <v>17</v>
      </c>
      <c r="G6" s="40"/>
      <c r="H6" s="41"/>
      <c r="I6" s="41"/>
    </row>
    <row r="7" spans="1:9" s="14" customFormat="1" ht="30" customHeight="1" x14ac:dyDescent="0.3">
      <c r="A7" s="15"/>
      <c r="B7" s="12" t="s">
        <v>6</v>
      </c>
      <c r="C7" s="33" t="s">
        <v>17</v>
      </c>
      <c r="D7" s="33" t="s">
        <v>17</v>
      </c>
      <c r="E7" s="33" t="s">
        <v>17</v>
      </c>
      <c r="G7" s="40"/>
      <c r="H7" s="41"/>
      <c r="I7" s="41"/>
    </row>
    <row r="8" spans="1:9" s="14" customFormat="1" ht="30" customHeight="1" x14ac:dyDescent="0.3">
      <c r="A8" s="15"/>
      <c r="B8" s="17" t="s">
        <v>5</v>
      </c>
      <c r="C8" s="33">
        <v>3008.83</v>
      </c>
      <c r="D8" s="33">
        <v>2741.46</v>
      </c>
      <c r="E8" s="33">
        <v>267.37</v>
      </c>
      <c r="F8" s="28"/>
      <c r="G8" s="40"/>
      <c r="H8" s="41"/>
      <c r="I8" s="41"/>
    </row>
    <row r="9" spans="1:9" s="14" customFormat="1" ht="30" customHeight="1" x14ac:dyDescent="0.3">
      <c r="A9" s="15"/>
      <c r="B9" s="12" t="s">
        <v>10</v>
      </c>
      <c r="C9" s="33">
        <v>6179.87</v>
      </c>
      <c r="D9" s="33">
        <v>4068.18</v>
      </c>
      <c r="E9" s="33">
        <v>2111.69</v>
      </c>
      <c r="G9" s="40"/>
      <c r="H9" s="41"/>
      <c r="I9" s="41"/>
    </row>
    <row r="10" spans="1:9" s="14" customFormat="1" ht="30" customHeight="1" x14ac:dyDescent="0.3">
      <c r="A10" s="15"/>
      <c r="B10" s="12" t="s">
        <v>3</v>
      </c>
      <c r="C10" s="33">
        <v>25845.5</v>
      </c>
      <c r="D10" s="33">
        <v>19878.72</v>
      </c>
      <c r="E10" s="33">
        <v>5966.78</v>
      </c>
      <c r="G10" s="40"/>
      <c r="H10" s="41"/>
      <c r="I10" s="41"/>
    </row>
    <row r="11" spans="1:9" s="6" customFormat="1" ht="30" customHeight="1" x14ac:dyDescent="0.3">
      <c r="A11" s="9"/>
      <c r="B11" s="12" t="s">
        <v>2</v>
      </c>
      <c r="C11" s="34">
        <v>53845.84</v>
      </c>
      <c r="D11" s="34">
        <v>26645.03</v>
      </c>
      <c r="E11" s="34">
        <v>27200.81</v>
      </c>
      <c r="F11" s="27"/>
      <c r="G11" s="40"/>
      <c r="H11" s="41"/>
      <c r="I11" s="41"/>
    </row>
    <row r="12" spans="1:9" s="6" customFormat="1" ht="30" customHeight="1" x14ac:dyDescent="0.3">
      <c r="A12" s="9"/>
      <c r="B12" s="12" t="s">
        <v>1</v>
      </c>
      <c r="C12" s="34">
        <v>745901.12</v>
      </c>
      <c r="D12" s="34">
        <v>410640.18</v>
      </c>
      <c r="E12" s="34">
        <v>335260.94</v>
      </c>
      <c r="G12" s="40"/>
      <c r="H12" s="41"/>
      <c r="I12" s="41"/>
    </row>
    <row r="13" spans="1:9" s="6" customFormat="1" ht="30" customHeight="1" x14ac:dyDescent="0.3">
      <c r="A13" s="9"/>
      <c r="B13" s="11" t="s">
        <v>0</v>
      </c>
      <c r="C13" s="34">
        <v>203823.85</v>
      </c>
      <c r="D13" s="34">
        <v>118339.3</v>
      </c>
      <c r="E13" s="34">
        <v>85484.55</v>
      </c>
      <c r="G13" s="40"/>
      <c r="H13" s="41"/>
      <c r="I13" s="41"/>
    </row>
    <row r="14" spans="1:9" s="6" customFormat="1" ht="22.5" customHeight="1" x14ac:dyDescent="0.3">
      <c r="A14" s="9"/>
      <c r="B14" s="11"/>
      <c r="C14" s="26"/>
      <c r="D14" s="25"/>
      <c r="E14" s="25"/>
    </row>
    <row r="15" spans="1:9" s="6" customFormat="1" ht="33" customHeight="1" x14ac:dyDescent="0.3">
      <c r="A15" s="9"/>
      <c r="B15" s="24"/>
      <c r="C15" s="37" t="s">
        <v>9</v>
      </c>
      <c r="D15" s="37"/>
      <c r="E15" s="37"/>
    </row>
    <row r="16" spans="1:9" s="18" customFormat="1" ht="30.75" customHeight="1" x14ac:dyDescent="0.5">
      <c r="A16" s="21"/>
      <c r="B16" s="22" t="s">
        <v>8</v>
      </c>
      <c r="C16" s="23">
        <f>SUM(C18:C25)</f>
        <v>100.00000096273878</v>
      </c>
      <c r="D16" s="23">
        <f>SUM(D18:D25)</f>
        <v>100</v>
      </c>
      <c r="E16" s="23">
        <f>SUM(E18:E25)</f>
        <v>100.00000219157845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3">
      <c r="A18" s="21"/>
      <c r="B18" s="6" t="s">
        <v>7</v>
      </c>
      <c r="C18" s="10">
        <f>C6*100/$C$5</f>
        <v>9.4685359395442412E-3</v>
      </c>
      <c r="D18" s="10">
        <f>D6*100/$D$5</f>
        <v>1.6886693906755436E-2</v>
      </c>
      <c r="E18" s="10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6</v>
      </c>
      <c r="C19" s="10" t="s">
        <v>17</v>
      </c>
      <c r="D19" s="10" t="s">
        <v>17</v>
      </c>
      <c r="E19" s="10" t="s">
        <v>17</v>
      </c>
    </row>
    <row r="20" spans="1:11" s="14" customFormat="1" ht="30" customHeight="1" x14ac:dyDescent="0.5">
      <c r="A20" s="15"/>
      <c r="B20" s="17" t="s">
        <v>5</v>
      </c>
      <c r="C20" s="10">
        <f>C8*100/$C$5</f>
        <v>0.28967173351274933</v>
      </c>
      <c r="D20" s="10">
        <f>D8*100/$D$5</f>
        <v>0.47070865152632191</v>
      </c>
      <c r="E20" s="10">
        <f>E8*100/$E$5</f>
        <v>5.8596233075508007E-2</v>
      </c>
      <c r="F20" s="16"/>
      <c r="G20" s="16"/>
      <c r="H20" s="16"/>
    </row>
    <row r="21" spans="1:11" s="14" customFormat="1" ht="30" customHeight="1" x14ac:dyDescent="0.5">
      <c r="A21" s="15"/>
      <c r="B21" s="12" t="s">
        <v>4</v>
      </c>
      <c r="C21" s="10">
        <f>C9*100/$C$5</f>
        <v>0.59496005283895548</v>
      </c>
      <c r="D21" s="10">
        <f>D9*100/$D$5</f>
        <v>0.69850646077869172</v>
      </c>
      <c r="E21" s="10">
        <f>E9*100/$E$5</f>
        <v>0.4627934301650129</v>
      </c>
      <c r="F21" s="16"/>
      <c r="G21" s="16"/>
      <c r="H21" s="16"/>
    </row>
    <row r="22" spans="1:11" s="14" customFormat="1" ht="30" customHeight="1" x14ac:dyDescent="0.5">
      <c r="A22" s="15"/>
      <c r="B22" s="12" t="s">
        <v>3</v>
      </c>
      <c r="C22" s="10">
        <f>C10*100/$C$5</f>
        <v>2.4882465238992442</v>
      </c>
      <c r="D22" s="10">
        <f>D10*100/$D$5</f>
        <v>3.4131760030309857</v>
      </c>
      <c r="E22" s="10">
        <f>E10*100/$E$5</f>
        <v>1.3076666476802921</v>
      </c>
    </row>
    <row r="23" spans="1:11" s="6" customFormat="1" ht="30" customHeight="1" x14ac:dyDescent="0.3">
      <c r="A23" s="9"/>
      <c r="B23" s="12" t="s">
        <v>2</v>
      </c>
      <c r="C23" s="10">
        <f>C11*100/$C$5</f>
        <v>5.1839478519059368</v>
      </c>
      <c r="D23" s="10">
        <f>D11*100/$D$5</f>
        <v>4.5749513548176495</v>
      </c>
      <c r="E23" s="10">
        <f>E11*100/$E$5</f>
        <v>5.9612709077406176</v>
      </c>
      <c r="F23" s="13"/>
      <c r="G23" s="13"/>
      <c r="H23" s="13"/>
    </row>
    <row r="24" spans="1:11" s="6" customFormat="1" ht="30" customHeight="1" x14ac:dyDescent="0.3">
      <c r="A24" s="9"/>
      <c r="B24" s="12" t="s">
        <v>1</v>
      </c>
      <c r="C24" s="10">
        <f>C12*100/$C$5</f>
        <v>71.810793716993402</v>
      </c>
      <c r="D24" s="10">
        <f>D12*100/$D$5</f>
        <v>70.50691434138237</v>
      </c>
      <c r="E24" s="10">
        <f>E12*100/$E$5</f>
        <v>73.475065195623685</v>
      </c>
    </row>
    <row r="25" spans="1:11" s="9" customFormat="1" ht="30" customHeight="1" x14ac:dyDescent="0.3">
      <c r="B25" s="11" t="s">
        <v>0</v>
      </c>
      <c r="C25" s="10">
        <f>C13*100/$C$5</f>
        <v>19.622912547648951</v>
      </c>
      <c r="D25" s="10">
        <f>D13*100/$D$5</f>
        <v>20.318856494557231</v>
      </c>
      <c r="E25" s="10">
        <f>E13*100/$E$5</f>
        <v>18.734609777293333</v>
      </c>
    </row>
    <row r="26" spans="1:11" s="6" customFormat="1" ht="5.0999999999999996" customHeight="1" x14ac:dyDescent="0.3">
      <c r="A26" s="9"/>
      <c r="B26" s="7"/>
      <c r="C26" s="8"/>
      <c r="D26" s="7"/>
      <c r="E26" s="7"/>
    </row>
    <row r="27" spans="1:11" ht="30" customHeight="1" x14ac:dyDescent="0.35">
      <c r="A27" s="5"/>
      <c r="B27" s="4" t="s">
        <v>16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2014-10-17T09:27:58Z</dcterms:created>
  <dcterms:modified xsi:type="dcterms:W3CDTF">2022-03-02T04:42:40Z</dcterms:modified>
</cp:coreProperties>
</file>