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4\q1\"/>
    </mc:Choice>
  </mc:AlternateContent>
  <xr:revisionPtr revIDLastSave="0" documentId="13_ncr:1_{D33A06FB-8DA5-4A92-BEA0-43DC606692C1}" xr6:coauthVersionLast="46" xr6:coauthVersionMax="46" xr10:uidLastSave="{00000000-0000-0000-0000-000000000000}"/>
  <bookViews>
    <workbookView xWindow="1425" yWindow="1425" windowWidth="11850" windowHeight="9780" xr2:uid="{00000000-000D-0000-FFFF-FFFF00000000}"/>
  </bookViews>
  <sheets>
    <sheet name="ตารางที่6" sheetId="1" r:id="rId1"/>
  </sheets>
  <calcPr calcId="181029" calcMode="manual"/>
</workbook>
</file>

<file path=xl/calcChain.xml><?xml version="1.0" encoding="utf-8"?>
<calcChain xmlns="http://schemas.openxmlformats.org/spreadsheetml/2006/main">
  <c r="C18" i="1" l="1"/>
  <c r="D18" i="1"/>
  <c r="E18" i="1"/>
  <c r="C20" i="1" l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E19" i="1"/>
  <c r="D16" i="1"/>
  <c r="C19" i="1"/>
  <c r="C16" i="1" l="1"/>
  <c r="E16" i="1"/>
</calcChain>
</file>

<file path=xl/sharedStrings.xml><?xml version="1.0" encoding="utf-8"?>
<sst xmlns="http://schemas.openxmlformats.org/spreadsheetml/2006/main" count="28" uniqueCount="19">
  <si>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</si>
  <si>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</si>
  <si>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</si>
  <si>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</si>
  <si>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</si>
  <si>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</si>
  <si>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</si>
  <si>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</si>
  <si>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</si>
  <si>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</si>
  <si>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</si>
  <si>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</si>
  <si>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</si>
  <si>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</si>
  <si>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</si>
  <si>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</si>
  <si>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</si>
  <si>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</si>
  <si>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จังหวัดชลบุรีไตรมาสที่ 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</si>
</sst>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K27"/>
  <sheetViews>
    <sheetView tabSelected="1" topLeftCell="A22" zoomScaleNormal="100" zoomScaleSheetLayoutView="70" workbookViewId="0">
      <selection activeCell="D19" sqref="D19"/>
    </sheetView>
  </sheetViews>
  <sheetFormatPr defaultColWidth="9.140625" defaultRowHeight="30.75" customHeight="1" x14ac:dyDescent="0.35"/>
  <cols>
    <col min="1" max="1" width="3.85546875" style="1" customWidth="1"/>
    <col min="2" max="2" width="28.42578125" style="1" customWidth="1"/>
    <col min="3" max="5" width="10.85546875" style="1" customWidth="1"/>
    <col min="6" max="16384" width="9.140625" style="1"/>
  </cols>
  <sheetData>
    <row r="1" spans="1:10" s="34" customFormat="1" ht="33" customHeight="1" x14ac:dyDescent="0.35">
      <c r="B1" s="31" t="s">
        <v>18</v>
      </c>
      <c r="C1" s="24"/>
      <c r="D1" s="24"/>
      <c r="E1" s="24"/>
    </row>
    <row r="2" spans="1:10" s="34" customFormat="1" ht="12.75" customHeight="1" x14ac:dyDescent="0.35">
      <c r="C2" s="24"/>
      <c r="D2" s="24"/>
      <c r="E2" s="24"/>
    </row>
    <row r="3" spans="1:10" s="31" customFormat="1" ht="33" customHeight="1" x14ac:dyDescent="0.3">
      <c r="A3" s="33"/>
      <c r="B3" s="37" t="s">
        <v>16</v>
      </c>
      <c r="C3" s="35" t="s">
        <v>15</v>
      </c>
      <c r="D3" s="35"/>
      <c r="E3" s="35"/>
    </row>
    <row r="4" spans="1:10" s="31" customFormat="1" ht="33" customHeight="1" x14ac:dyDescent="0.3">
      <c r="A4" s="33"/>
      <c r="B4" s="38"/>
      <c r="C4" s="32" t="s">
        <v>14</v>
      </c>
      <c r="D4" s="32" t="s">
        <v>13</v>
      </c>
      <c r="E4" s="32" t="s">
        <v>12</v>
      </c>
    </row>
    <row r="5" spans="1:10" s="18" customFormat="1" ht="30.75" customHeight="1" x14ac:dyDescent="0.3">
      <c r="A5" s="21"/>
      <c r="B5" s="22" t="s">
        <v>9</v>
      </c>
      <c r="C5" s="30">
        <v>1062145.8500000001</v>
      </c>
      <c r="D5" s="30">
        <v>588129.32999999996</v>
      </c>
      <c r="E5" s="30">
        <v>474016.52</v>
      </c>
      <c r="J5" s="28"/>
    </row>
    <row r="6" spans="1:10" s="18" customFormat="1" ht="30" customHeight="1" x14ac:dyDescent="0.3">
      <c r="A6" s="21"/>
      <c r="B6" s="6" t="s">
        <v>8</v>
      </c>
      <c r="C6" s="28">
        <v>10110.459999999999</v>
      </c>
      <c r="D6" s="28">
        <v>5197.04</v>
      </c>
      <c r="E6" s="28">
        <v>4913.41</v>
      </c>
      <c r="J6" s="28"/>
    </row>
    <row r="7" spans="1:10" s="14" customFormat="1" ht="30" customHeight="1" x14ac:dyDescent="0.3">
      <c r="A7" s="15"/>
      <c r="B7" s="12" t="s">
        <v>7</v>
      </c>
      <c r="C7" s="28">
        <v>172.83</v>
      </c>
      <c r="D7" s="28" t="s">
        <v>17</v>
      </c>
      <c r="E7" s="28">
        <v>172.83</v>
      </c>
      <c r="G7" s="18"/>
      <c r="H7" s="18"/>
      <c r="I7" s="18"/>
      <c r="J7" s="28"/>
    </row>
    <row r="8" spans="1:10" s="14" customFormat="1" ht="30" customHeight="1" x14ac:dyDescent="0.3">
      <c r="A8" s="15"/>
      <c r="B8" s="17" t="s">
        <v>6</v>
      </c>
      <c r="C8" s="28">
        <v>1639.48</v>
      </c>
      <c r="D8" s="28">
        <v>1401.37</v>
      </c>
      <c r="E8" s="28">
        <v>238.11</v>
      </c>
      <c r="F8" s="29"/>
      <c r="G8" s="18"/>
      <c r="H8" s="18"/>
      <c r="I8" s="18"/>
      <c r="J8" s="28"/>
    </row>
    <row r="9" spans="1:10" s="14" customFormat="1" ht="30" customHeight="1" x14ac:dyDescent="0.3">
      <c r="A9" s="15"/>
      <c r="B9" s="12" t="s">
        <v>11</v>
      </c>
      <c r="C9" s="28">
        <v>7494.22</v>
      </c>
      <c r="D9" s="28">
        <v>5030.76</v>
      </c>
      <c r="E9" s="28">
        <v>2463.46</v>
      </c>
      <c r="G9" s="18"/>
      <c r="H9" s="18"/>
      <c r="I9" s="18"/>
      <c r="J9" s="28"/>
    </row>
    <row r="10" spans="1:10" s="14" customFormat="1" ht="30" customHeight="1" x14ac:dyDescent="0.3">
      <c r="A10" s="15"/>
      <c r="B10" s="12" t="s">
        <v>4</v>
      </c>
      <c r="C10" s="28">
        <v>19855.400000000001</v>
      </c>
      <c r="D10" s="28">
        <v>9833.2099999999991</v>
      </c>
      <c r="E10" s="28">
        <v>10022.200000000001</v>
      </c>
      <c r="G10" s="18"/>
      <c r="H10" s="18"/>
      <c r="I10" s="18"/>
      <c r="J10" s="28"/>
    </row>
    <row r="11" spans="1:10" s="6" customFormat="1" ht="30" customHeight="1" x14ac:dyDescent="0.3">
      <c r="A11" s="9"/>
      <c r="B11" s="12" t="s">
        <v>3</v>
      </c>
      <c r="C11" s="28">
        <v>51799.24</v>
      </c>
      <c r="D11" s="28">
        <v>30196.1</v>
      </c>
      <c r="E11" s="28">
        <v>21603.13</v>
      </c>
      <c r="F11" s="27"/>
      <c r="G11" s="18"/>
      <c r="H11" s="18"/>
      <c r="I11" s="18"/>
      <c r="J11" s="28"/>
    </row>
    <row r="12" spans="1:10" s="6" customFormat="1" ht="30" customHeight="1" x14ac:dyDescent="0.3">
      <c r="A12" s="9"/>
      <c r="B12" s="12" t="s">
        <v>2</v>
      </c>
      <c r="C12" s="28">
        <v>761736.6</v>
      </c>
      <c r="D12" s="28">
        <v>419544.79</v>
      </c>
      <c r="E12" s="28">
        <v>342191.81</v>
      </c>
      <c r="G12" s="18"/>
      <c r="H12" s="18"/>
      <c r="I12" s="18"/>
      <c r="J12" s="28"/>
    </row>
    <row r="13" spans="1:10" s="6" customFormat="1" ht="30" customHeight="1" x14ac:dyDescent="0.3">
      <c r="A13" s="9"/>
      <c r="B13" s="11" t="s">
        <v>1</v>
      </c>
      <c r="C13" s="28">
        <v>209337.63</v>
      </c>
      <c r="D13" s="28">
        <v>116926.05</v>
      </c>
      <c r="E13" s="28">
        <v>92411.58</v>
      </c>
      <c r="G13" s="18"/>
      <c r="H13" s="18"/>
      <c r="I13" s="18"/>
      <c r="J13" s="28"/>
    </row>
    <row r="14" spans="1:10" s="6" customFormat="1" ht="22.5" customHeight="1" x14ac:dyDescent="0.3">
      <c r="A14" s="9"/>
      <c r="B14" s="11"/>
      <c r="C14" s="26"/>
      <c r="D14" s="25"/>
      <c r="E14" s="25"/>
    </row>
    <row r="15" spans="1:10" s="6" customFormat="1" ht="33" customHeight="1" x14ac:dyDescent="0.3">
      <c r="A15" s="9"/>
      <c r="B15" s="24"/>
      <c r="C15" s="36" t="s">
        <v>10</v>
      </c>
      <c r="D15" s="36"/>
      <c r="E15" s="36"/>
    </row>
    <row r="16" spans="1:10" s="18" customFormat="1" ht="30.75" customHeight="1" x14ac:dyDescent="0.5">
      <c r="A16" s="21"/>
      <c r="B16" s="22" t="s">
        <v>9</v>
      </c>
      <c r="C16" s="23">
        <f>SUM(C18:C25)</f>
        <v>100.00000094149027</v>
      </c>
      <c r="D16" s="23">
        <f t="shared" ref="D16:E16" si="0">SUM(D18:D25)</f>
        <v>99.999998299693715</v>
      </c>
      <c r="E16" s="23">
        <f t="shared" si="0"/>
        <v>100.00000210963111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3">
      <c r="A18" s="21"/>
      <c r="B18" s="6" t="s">
        <v>8</v>
      </c>
      <c r="C18" s="10">
        <f>C6*100/$C$5</f>
        <v>0.95188998761328281</v>
      </c>
      <c r="D18" s="10">
        <f>D6*100/$D$5</f>
        <v>0.88365598090474429</v>
      </c>
      <c r="E18" s="10">
        <f>E6*100/$E$5</f>
        <v>1.0365482620732289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10">
        <f>C7*100/$C$5</f>
        <v>1.6271776611470071E-2</v>
      </c>
      <c r="D19" s="10" t="s">
        <v>17</v>
      </c>
      <c r="E19" s="10">
        <f>E7*100/$E$5</f>
        <v>3.6460754574545208E-2</v>
      </c>
    </row>
    <row r="20" spans="1:11" s="14" customFormat="1" ht="30" customHeight="1" x14ac:dyDescent="0.5">
      <c r="A20" s="15"/>
      <c r="B20" s="17" t="s">
        <v>6</v>
      </c>
      <c r="C20" s="10">
        <f t="shared" ref="C20:C25" si="1">C8*100/$C$5</f>
        <v>0.1543554493952031</v>
      </c>
      <c r="D20" s="10">
        <f t="shared" ref="D20:D25" si="2">D8*100/$D$5</f>
        <v>0.2382758227684377</v>
      </c>
      <c r="E20" s="10">
        <f t="shared" ref="E20:E25" si="3">E8*100/$E$5</f>
        <v>5.0232426498553258E-2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 t="shared" si="1"/>
        <v>0.70557353305103998</v>
      </c>
      <c r="D21" s="10">
        <f t="shared" si="2"/>
        <v>0.85538328789009732</v>
      </c>
      <c r="E21" s="10">
        <f t="shared" si="3"/>
        <v>0.51969918685534422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 t="shared" si="1"/>
        <v>1.8693666222957988</v>
      </c>
      <c r="D22" s="10">
        <f t="shared" si="2"/>
        <v>1.6719468828395279</v>
      </c>
      <c r="E22" s="10">
        <f t="shared" si="3"/>
        <v>2.1143144968871552</v>
      </c>
    </row>
    <row r="23" spans="1:11" s="6" customFormat="1" ht="30" customHeight="1" x14ac:dyDescent="0.3">
      <c r="A23" s="9"/>
      <c r="B23" s="12" t="s">
        <v>3</v>
      </c>
      <c r="C23" s="10">
        <f t="shared" si="1"/>
        <v>4.8768481277783078</v>
      </c>
      <c r="D23" s="10">
        <f t="shared" si="2"/>
        <v>5.1342618808009464</v>
      </c>
      <c r="E23" s="10">
        <f t="shared" si="3"/>
        <v>4.5574635246889708</v>
      </c>
      <c r="F23" s="13"/>
      <c r="G23" s="13"/>
      <c r="H23" s="13"/>
    </row>
    <row r="24" spans="1:11" s="6" customFormat="1" ht="30" customHeight="1" x14ac:dyDescent="0.3">
      <c r="A24" s="9"/>
      <c r="B24" s="12" t="s">
        <v>2</v>
      </c>
      <c r="C24" s="10">
        <f t="shared" si="1"/>
        <v>71.716760932596969</v>
      </c>
      <c r="D24" s="10">
        <f t="shared" si="2"/>
        <v>71.335464599257449</v>
      </c>
      <c r="E24" s="10">
        <f t="shared" si="3"/>
        <v>72.189848995136288</v>
      </c>
    </row>
    <row r="25" spans="1:11" s="9" customFormat="1" ht="30" customHeight="1" x14ac:dyDescent="0.3">
      <c r="B25" s="11" t="s">
        <v>1</v>
      </c>
      <c r="C25" s="10">
        <f t="shared" si="1"/>
        <v>19.708934512148211</v>
      </c>
      <c r="D25" s="10">
        <f t="shared" si="2"/>
        <v>19.881009845232512</v>
      </c>
      <c r="E25" s="10">
        <f t="shared" si="3"/>
        <v>19.495434462917029</v>
      </c>
    </row>
    <row r="26" spans="1:11" s="6" customFormat="1" ht="5.0999999999999996" customHeight="1" x14ac:dyDescent="0.3">
      <c r="A26" s="9"/>
      <c r="B26" s="7"/>
      <c r="C26" s="8"/>
      <c r="D26" s="7"/>
      <c r="E26" s="7"/>
    </row>
    <row r="27" spans="1:11" ht="30" customHeight="1" x14ac:dyDescent="0.35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2021-05-27T02:25:38Z</dcterms:modified>
</cp:coreProperties>
</file>