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3\"/>
    </mc:Choice>
  </mc:AlternateContent>
  <xr:revisionPtr revIDLastSave="0" documentId="13_ncr:1_{CE0EF18B-1486-4732-8E05-8FFC7C9F467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6" sheetId="1" r:id="rId1"/>
  </sheets>
  <calcPr calcId="181029"/>
</workbook>
</file>

<file path=xl/calcChain.xml><?xml version="1.0" encoding="utf-8"?>
<calcChain xmlns="http://schemas.openxmlformats.org/spreadsheetml/2006/main">
  <c r="C19" i="1" l="1"/>
  <c r="D19" i="1"/>
  <c r="E19" i="1"/>
  <c r="C20" i="1"/>
  <c r="D20" i="1"/>
  <c r="E20" i="1"/>
  <c r="C21" i="1"/>
  <c r="D21" i="1"/>
  <c r="E21" i="1"/>
  <c r="E25" i="1" l="1"/>
  <c r="D25" i="1"/>
  <c r="C25" i="1"/>
  <c r="E24" i="1"/>
  <c r="D24" i="1"/>
  <c r="C24" i="1"/>
  <c r="E23" i="1"/>
  <c r="D23" i="1"/>
  <c r="C23" i="1"/>
  <c r="E22" i="1"/>
  <c r="D22" i="1"/>
  <c r="C22" i="1"/>
  <c r="C26" i="1" l="1"/>
  <c r="D26" i="1"/>
  <c r="E26" i="1"/>
  <c r="D17" i="1" l="1"/>
  <c r="C17" i="1"/>
  <c r="E17" i="1"/>
</calcChain>
</file>

<file path=xl/sharedStrings.xml><?xml version="1.0" encoding="utf-8"?>
<sst xmlns="http://schemas.openxmlformats.org/spreadsheetml/2006/main" count="27" uniqueCount="19">
  <si>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</si>
  <si>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</si>
  <si>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</si>
  <si>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</si>
  <si>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</si>
  <si>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</si>
  <si>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</si>
  <si>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</si>
  <si>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</si>
  <si>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</si>
  <si>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</si>
  <si>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</si>
  <si>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</si>
  <si>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</si>
  <si>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</si>
  <si>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</si>
  <si>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</si>
  <si>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</t>
  </si>
  <si>
    <t xml:space="preserve">              ไตรมาสที่ 3/2563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</si>
</sst>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28"/>
  <sheetViews>
    <sheetView tabSelected="1" zoomScaleNormal="100" zoomScaleSheetLayoutView="70" workbookViewId="0">
      <selection activeCell="B3" sqref="B3"/>
    </sheetView>
  </sheetViews>
  <sheetFormatPr defaultColWidth="9.140625" defaultRowHeight="30.75" customHeight="1" x14ac:dyDescent="0.35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9" s="34" customFormat="1" ht="33" customHeight="1" x14ac:dyDescent="0.35">
      <c r="B1" s="31" t="s">
        <v>17</v>
      </c>
      <c r="C1" s="24"/>
      <c r="D1" s="24"/>
      <c r="E1" s="24"/>
    </row>
    <row r="2" spans="1:9" s="34" customFormat="1" ht="33" customHeight="1" x14ac:dyDescent="0.35">
      <c r="B2" s="31" t="s">
        <v>18</v>
      </c>
      <c r="C2" s="24"/>
      <c r="D2" s="24"/>
      <c r="E2" s="24"/>
    </row>
    <row r="3" spans="1:9" s="34" customFormat="1" ht="12.75" customHeight="1" x14ac:dyDescent="0.35">
      <c r="C3" s="24"/>
      <c r="D3" s="24"/>
      <c r="E3" s="24"/>
    </row>
    <row r="4" spans="1:9" s="31" customFormat="1" ht="33" customHeight="1" x14ac:dyDescent="0.3">
      <c r="A4" s="33"/>
      <c r="B4" s="37" t="s">
        <v>16</v>
      </c>
      <c r="C4" s="35" t="s">
        <v>15</v>
      </c>
      <c r="D4" s="35"/>
      <c r="E4" s="35"/>
    </row>
    <row r="5" spans="1:9" s="31" customFormat="1" ht="33" customHeight="1" x14ac:dyDescent="0.3">
      <c r="A5" s="33"/>
      <c r="B5" s="38"/>
      <c r="C5" s="32" t="s">
        <v>14</v>
      </c>
      <c r="D5" s="32" t="s">
        <v>13</v>
      </c>
      <c r="E5" s="32" t="s">
        <v>12</v>
      </c>
    </row>
    <row r="6" spans="1:9" s="18" customFormat="1" ht="30.75" customHeight="1" x14ac:dyDescent="0.3">
      <c r="A6" s="21"/>
      <c r="B6" s="22" t="s">
        <v>9</v>
      </c>
      <c r="C6" s="30">
        <v>1019514.05</v>
      </c>
      <c r="D6" s="30">
        <v>580402.76</v>
      </c>
      <c r="E6" s="30">
        <v>439111.29</v>
      </c>
      <c r="G6" s="30"/>
      <c r="H6" s="30"/>
      <c r="I6" s="30"/>
    </row>
    <row r="7" spans="1:9" s="18" customFormat="1" ht="30" customHeight="1" x14ac:dyDescent="0.3">
      <c r="A7" s="21"/>
      <c r="B7" s="6" t="s">
        <v>8</v>
      </c>
      <c r="C7" s="30">
        <v>6255</v>
      </c>
      <c r="D7" s="28">
        <v>1791.72</v>
      </c>
      <c r="E7" s="28">
        <v>4463.28</v>
      </c>
      <c r="G7" s="30"/>
      <c r="H7" s="30"/>
      <c r="I7" s="30"/>
    </row>
    <row r="8" spans="1:9" s="14" customFormat="1" ht="30" customHeight="1" x14ac:dyDescent="0.3">
      <c r="A8" s="15"/>
      <c r="B8" s="12" t="s">
        <v>7</v>
      </c>
      <c r="C8" s="30">
        <v>4315.3500000000004</v>
      </c>
      <c r="D8" s="28">
        <v>1494.38</v>
      </c>
      <c r="E8" s="28">
        <v>2820.97</v>
      </c>
      <c r="G8" s="30"/>
      <c r="H8" s="30"/>
      <c r="I8" s="30"/>
    </row>
    <row r="9" spans="1:9" s="14" customFormat="1" ht="30" customHeight="1" x14ac:dyDescent="0.3">
      <c r="A9" s="15"/>
      <c r="B9" s="17" t="s">
        <v>6</v>
      </c>
      <c r="C9" s="30">
        <v>1719.4</v>
      </c>
      <c r="D9" s="28">
        <v>1457.62</v>
      </c>
      <c r="E9" s="28">
        <v>261.77999999999997</v>
      </c>
      <c r="F9" s="29"/>
      <c r="G9" s="30"/>
      <c r="H9" s="30"/>
      <c r="I9" s="30"/>
    </row>
    <row r="10" spans="1:9" s="14" customFormat="1" ht="30" customHeight="1" x14ac:dyDescent="0.3">
      <c r="A10" s="15"/>
      <c r="B10" s="12" t="s">
        <v>11</v>
      </c>
      <c r="C10" s="30">
        <v>5233.2</v>
      </c>
      <c r="D10" s="28">
        <v>2758.91</v>
      </c>
      <c r="E10" s="28">
        <v>2474.29</v>
      </c>
      <c r="G10" s="30"/>
      <c r="H10" s="30"/>
      <c r="I10" s="30"/>
    </row>
    <row r="11" spans="1:9" s="14" customFormat="1" ht="30" customHeight="1" x14ac:dyDescent="0.3">
      <c r="A11" s="15"/>
      <c r="B11" s="12" t="s">
        <v>4</v>
      </c>
      <c r="C11" s="30">
        <v>21160.93</v>
      </c>
      <c r="D11" s="28">
        <v>13265.91</v>
      </c>
      <c r="E11" s="28">
        <v>7895.02</v>
      </c>
      <c r="G11" s="30"/>
      <c r="H11" s="30"/>
      <c r="I11" s="30"/>
    </row>
    <row r="12" spans="1:9" s="6" customFormat="1" ht="30" customHeight="1" x14ac:dyDescent="0.3">
      <c r="A12" s="9"/>
      <c r="B12" s="12" t="s">
        <v>3</v>
      </c>
      <c r="C12" s="30">
        <v>60902.34</v>
      </c>
      <c r="D12" s="28">
        <v>28830.37</v>
      </c>
      <c r="E12" s="28">
        <v>32071.98</v>
      </c>
      <c r="F12" s="27"/>
      <c r="G12" s="30"/>
      <c r="H12" s="30"/>
      <c r="I12" s="30"/>
    </row>
    <row r="13" spans="1:9" s="6" customFormat="1" ht="30" customHeight="1" x14ac:dyDescent="0.3">
      <c r="A13" s="9"/>
      <c r="B13" s="12" t="s">
        <v>2</v>
      </c>
      <c r="C13" s="30">
        <v>801632.46</v>
      </c>
      <c r="D13" s="28">
        <v>463376.14</v>
      </c>
      <c r="E13" s="28">
        <v>338256.32</v>
      </c>
      <c r="G13" s="30"/>
      <c r="H13" s="30"/>
      <c r="I13" s="30"/>
    </row>
    <row r="14" spans="1:9" s="6" customFormat="1" ht="30" customHeight="1" x14ac:dyDescent="0.3">
      <c r="A14" s="9"/>
      <c r="B14" s="11" t="s">
        <v>1</v>
      </c>
      <c r="C14" s="30">
        <v>118295.38</v>
      </c>
      <c r="D14" s="28">
        <v>67427.73</v>
      </c>
      <c r="E14" s="28">
        <v>50867.66</v>
      </c>
      <c r="G14" s="30"/>
      <c r="H14" s="30"/>
      <c r="I14" s="30"/>
    </row>
    <row r="15" spans="1:9" s="6" customFormat="1" ht="22.5" customHeight="1" x14ac:dyDescent="0.3">
      <c r="A15" s="9"/>
      <c r="B15" s="11"/>
      <c r="C15" s="26"/>
      <c r="D15" s="25"/>
      <c r="E15" s="25"/>
    </row>
    <row r="16" spans="1:9" s="6" customFormat="1" ht="33" customHeight="1" x14ac:dyDescent="0.3">
      <c r="A16" s="9"/>
      <c r="B16" s="24"/>
      <c r="C16" s="36" t="s">
        <v>10</v>
      </c>
      <c r="D16" s="36"/>
      <c r="E16" s="36"/>
    </row>
    <row r="17" spans="1:11" s="18" customFormat="1" ht="30.75" customHeight="1" x14ac:dyDescent="0.5">
      <c r="A17" s="21"/>
      <c r="B17" s="22" t="s">
        <v>9</v>
      </c>
      <c r="C17" s="23">
        <f>SUM(C19:C26)</f>
        <v>100.00000098085945</v>
      </c>
      <c r="D17" s="23">
        <f t="shared" ref="D17:E17" si="0">SUM(D19:D26)</f>
        <v>100.000003445883</v>
      </c>
      <c r="E17" s="23">
        <f t="shared" si="0"/>
        <v>100.00000227732701</v>
      </c>
      <c r="F17" s="20"/>
      <c r="G17" s="20"/>
      <c r="H17" s="20"/>
    </row>
    <row r="18" spans="1:11" s="18" customFormat="1" ht="4.5" customHeight="1" x14ac:dyDescent="0.5">
      <c r="A18" s="21"/>
      <c r="B18" s="22"/>
      <c r="C18" s="10"/>
      <c r="D18" s="10"/>
      <c r="E18" s="10"/>
    </row>
    <row r="19" spans="1:11" s="18" customFormat="1" ht="30" customHeight="1" x14ac:dyDescent="0.3">
      <c r="A19" s="21"/>
      <c r="B19" s="6" t="s">
        <v>8</v>
      </c>
      <c r="C19" s="10">
        <f t="shared" ref="C19:C21" si="1">C7*100/$C$6</f>
        <v>0.61352759189537409</v>
      </c>
      <c r="D19" s="10">
        <f t="shared" ref="D19:D21" si="2">D7*100/$D$6</f>
        <v>0.30870287384574119</v>
      </c>
      <c r="E19" s="10">
        <f t="shared" ref="E19:E21" si="3">E7*100/$E$6</f>
        <v>1.0164348085880461</v>
      </c>
      <c r="F19" s="19"/>
      <c r="G19" s="20"/>
      <c r="I19" s="19"/>
      <c r="J19" s="19"/>
      <c r="K19" s="19"/>
    </row>
    <row r="20" spans="1:11" s="14" customFormat="1" ht="30" customHeight="1" x14ac:dyDescent="0.5">
      <c r="A20" s="15"/>
      <c r="B20" s="12" t="s">
        <v>7</v>
      </c>
      <c r="C20" s="10">
        <f t="shared" si="1"/>
        <v>0.42327518684024024</v>
      </c>
      <c r="D20" s="10">
        <f t="shared" si="2"/>
        <v>0.2574729313830279</v>
      </c>
      <c r="E20" s="10">
        <f t="shared" si="3"/>
        <v>0.64242711682498532</v>
      </c>
    </row>
    <row r="21" spans="1:11" s="14" customFormat="1" ht="30" customHeight="1" x14ac:dyDescent="0.5">
      <c r="A21" s="15"/>
      <c r="B21" s="17" t="s">
        <v>6</v>
      </c>
      <c r="C21" s="10">
        <f t="shared" si="1"/>
        <v>0.16864897546041666</v>
      </c>
      <c r="D21" s="10">
        <f t="shared" si="2"/>
        <v>0.251139398441179</v>
      </c>
      <c r="E21" s="10">
        <f t="shared" si="3"/>
        <v>5.9615866401430941E-2</v>
      </c>
      <c r="F21" s="16"/>
      <c r="G21" s="16"/>
      <c r="H21" s="16"/>
    </row>
    <row r="22" spans="1:11" s="14" customFormat="1" ht="30" customHeight="1" x14ac:dyDescent="0.5">
      <c r="A22" s="15"/>
      <c r="B22" s="12" t="s">
        <v>5</v>
      </c>
      <c r="C22" s="10">
        <f t="shared" ref="C22:C25" si="4">C10*100/$C$6</f>
        <v>0.51330337232723766</v>
      </c>
      <c r="D22" s="10">
        <f t="shared" ref="D22:D25" si="5">D10*100/$D$6</f>
        <v>0.47534405246453343</v>
      </c>
      <c r="E22" s="10">
        <f t="shared" ref="E22:E25" si="6">E10*100/$E$6</f>
        <v>0.56347674413017257</v>
      </c>
      <c r="F22" s="16"/>
      <c r="G22" s="16"/>
      <c r="H22" s="16"/>
    </row>
    <row r="23" spans="1:11" s="14" customFormat="1" ht="30" customHeight="1" x14ac:dyDescent="0.5">
      <c r="A23" s="15"/>
      <c r="B23" s="12" t="s">
        <v>4</v>
      </c>
      <c r="C23" s="10">
        <f t="shared" si="4"/>
        <v>2.0755898361577261</v>
      </c>
      <c r="D23" s="10">
        <f t="shared" si="5"/>
        <v>2.2856386830414106</v>
      </c>
      <c r="E23" s="10">
        <f t="shared" si="6"/>
        <v>1.7979542270479998</v>
      </c>
    </row>
    <row r="24" spans="1:11" s="6" customFormat="1" ht="30" customHeight="1" x14ac:dyDescent="0.3">
      <c r="A24" s="9"/>
      <c r="B24" s="12" t="s">
        <v>3</v>
      </c>
      <c r="C24" s="10">
        <f t="shared" si="4"/>
        <v>5.9736636292555261</v>
      </c>
      <c r="D24" s="10">
        <f t="shared" si="5"/>
        <v>4.9673040838055282</v>
      </c>
      <c r="E24" s="10">
        <f t="shared" si="6"/>
        <v>7.3038386236892254</v>
      </c>
      <c r="F24" s="13"/>
      <c r="G24" s="13"/>
      <c r="H24" s="13"/>
    </row>
    <row r="25" spans="1:11" s="6" customFormat="1" ht="30" customHeight="1" x14ac:dyDescent="0.3">
      <c r="A25" s="9"/>
      <c r="B25" s="12" t="s">
        <v>2</v>
      </c>
      <c r="C25" s="10">
        <f t="shared" si="4"/>
        <v>78.628878140521948</v>
      </c>
      <c r="D25" s="10">
        <f t="shared" si="5"/>
        <v>79.836998018410526</v>
      </c>
      <c r="E25" s="10">
        <f t="shared" si="6"/>
        <v>77.032025298188074</v>
      </c>
    </row>
    <row r="26" spans="1:11" s="9" customFormat="1" ht="30" customHeight="1" x14ac:dyDescent="0.3">
      <c r="B26" s="11" t="s">
        <v>1</v>
      </c>
      <c r="C26" s="10">
        <f t="shared" ref="C26" si="7">C14*100/$C$6</f>
        <v>11.60311424840099</v>
      </c>
      <c r="D26" s="10">
        <f t="shared" ref="D26" si="8">D14*100/$D$6</f>
        <v>11.617403404491046</v>
      </c>
      <c r="E26" s="10">
        <f t="shared" ref="E26" si="9">E14*100/$E$6</f>
        <v>11.584229592457074</v>
      </c>
    </row>
    <row r="27" spans="1:11" s="6" customFormat="1" ht="5.0999999999999996" customHeight="1" x14ac:dyDescent="0.3">
      <c r="A27" s="9"/>
      <c r="B27" s="7"/>
      <c r="C27" s="8"/>
      <c r="D27" s="7"/>
      <c r="E27" s="7"/>
    </row>
    <row r="28" spans="1:11" ht="30" customHeight="1" x14ac:dyDescent="0.35">
      <c r="A28" s="5"/>
      <c r="B28" s="4" t="s">
        <v>0</v>
      </c>
      <c r="F28" s="3"/>
      <c r="G28" s="3"/>
      <c r="H28" s="3"/>
      <c r="I28" s="2"/>
    </row>
  </sheetData>
  <mergeCells count="3">
    <mergeCell ref="C4:E4"/>
    <mergeCell ref="C16:E16"/>
    <mergeCell ref="B4:B5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2020-11-23T07:47:58Z</dcterms:modified>
</cp:coreProperties>
</file>