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<sst xmlns="http://schemas.openxmlformats.org/spreadsheetml/2006/main" count="28" uniqueCount="19">
  <si>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</si>
  <si>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</si>
  <si>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</si>
  <si>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</si>
  <si>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</si>
  <si>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</si>
  <si>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</si>
  <si>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</si>
  <si>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</si>
  <si>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</si>
  <si>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</si>
  <si>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</si>
  <si>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</si>
  <si>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</si>
  <si>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</si>
  <si>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</si>
  <si>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</si>
  <si>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</si>
  <si>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เดือนกุมภาพันธ์ 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</si>
</sst>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\-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87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7" fontId="3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87" fontId="9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3.00390625" style="3" customWidth="1"/>
    <col min="2" max="2" width="16.00390625" style="3" customWidth="1"/>
    <col min="3" max="4" width="18.28125" style="3" customWidth="1"/>
    <col min="5" max="5" width="6.0039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4"/>
    </row>
    <row r="3" spans="1:5" s="35" customFormat="1" ht="34.5" customHeight="1">
      <c r="A3" s="38" t="s">
        <v>2</v>
      </c>
      <c r="B3" s="39" t="s">
        <v>1</v>
      </c>
      <c r="C3" s="39" t="s">
        <v>3</v>
      </c>
      <c r="D3" s="39" t="s">
        <v>4</v>
      </c>
      <c r="E3" s="39"/>
    </row>
    <row r="4" spans="1:5" s="8" customFormat="1" ht="29.25" customHeight="1">
      <c r="A4" s="6"/>
      <c r="B4" s="24"/>
      <c r="C4" s="37" t="s">
        <v>5</v>
      </c>
      <c r="D4" s="24"/>
      <c r="E4" s="7"/>
    </row>
    <row r="5" spans="1:6" s="12" customFormat="1" ht="29.25" customHeight="1">
      <c r="A5" s="10" t="s">
        <v>6</v>
      </c>
      <c r="B5" s="11">
        <f>SUM(B6:B13)</f>
        <v>357215</v>
      </c>
      <c r="C5" s="11">
        <f>SUM(C6:C13)</f>
        <v>191117</v>
      </c>
      <c r="D5" s="11">
        <f>SUM(D6:D13)</f>
        <v>166098</v>
      </c>
      <c r="E5" s="5"/>
      <c r="F5" s="9"/>
    </row>
    <row r="6" spans="1:6" s="12" customFormat="1" ht="27" customHeight="1">
      <c r="A6" s="13" t="s">
        <v>7</v>
      </c>
      <c r="B6" s="14">
        <f>+C6+D6</f>
        <v>3418</v>
      </c>
      <c r="C6" s="14">
        <v>2661</v>
      </c>
      <c r="D6" s="14">
        <v>757</v>
      </c>
      <c r="E6" s="5"/>
      <c r="F6" s="9"/>
    </row>
    <row r="7" spans="1:6" s="15" customFormat="1" ht="27" customHeight="1">
      <c r="A7" s="13" t="s">
        <v>8</v>
      </c>
      <c r="B7" s="14">
        <f aca="true" t="shared" si="0" ref="B7:B13">+C7+D7</f>
        <v>3604</v>
      </c>
      <c r="C7" s="14">
        <v>2175</v>
      </c>
      <c r="D7" s="14">
        <v>1429</v>
      </c>
      <c r="E7" s="5"/>
      <c r="F7" s="9"/>
    </row>
    <row r="8" spans="1:6" s="15" customFormat="1" ht="27" customHeight="1">
      <c r="A8" s="16" t="s">
        <v>9</v>
      </c>
      <c r="B8" s="14">
        <f t="shared" si="0"/>
        <v>17652</v>
      </c>
      <c r="C8" s="14">
        <v>7537</v>
      </c>
      <c r="D8" s="14">
        <v>10115</v>
      </c>
      <c r="E8" s="5"/>
      <c r="F8" s="9"/>
    </row>
    <row r="9" spans="1:6" s="15" customFormat="1" ht="27" customHeight="1">
      <c r="A9" s="13" t="s">
        <v>10</v>
      </c>
      <c r="B9" s="14">
        <f t="shared" si="0"/>
        <v>53380</v>
      </c>
      <c r="C9" s="14">
        <v>27538</v>
      </c>
      <c r="D9" s="14">
        <v>25842</v>
      </c>
      <c r="E9" s="5"/>
      <c r="F9" s="9"/>
    </row>
    <row r="10" spans="1:6" s="15" customFormat="1" ht="27" customHeight="1">
      <c r="A10" s="13" t="s">
        <v>11</v>
      </c>
      <c r="B10" s="14">
        <f t="shared" si="0"/>
        <v>37578</v>
      </c>
      <c r="C10" s="14">
        <v>20802</v>
      </c>
      <c r="D10" s="14">
        <v>16776</v>
      </c>
      <c r="E10" s="5"/>
      <c r="F10" s="9"/>
    </row>
    <row r="11" spans="1:6" s="17" customFormat="1" ht="27" customHeight="1">
      <c r="A11" s="13" t="s">
        <v>12</v>
      </c>
      <c r="B11" s="14">
        <f t="shared" si="0"/>
        <v>53652</v>
      </c>
      <c r="C11" s="14">
        <v>30336</v>
      </c>
      <c r="D11" s="14">
        <v>23316</v>
      </c>
      <c r="E11" s="5"/>
      <c r="F11" s="9"/>
    </row>
    <row r="12" spans="1:6" s="17" customFormat="1" ht="27" customHeight="1">
      <c r="A12" s="13" t="s">
        <v>13</v>
      </c>
      <c r="B12" s="14">
        <f t="shared" si="0"/>
        <v>126526</v>
      </c>
      <c r="C12" s="14">
        <v>68694</v>
      </c>
      <c r="D12" s="14">
        <v>57832</v>
      </c>
      <c r="E12" s="5"/>
      <c r="F12" s="9"/>
    </row>
    <row r="13" spans="1:6" s="17" customFormat="1" ht="27" customHeight="1">
      <c r="A13" s="19" t="s">
        <v>14</v>
      </c>
      <c r="B13" s="14">
        <f t="shared" si="0"/>
        <v>61405</v>
      </c>
      <c r="C13" s="14">
        <v>31374</v>
      </c>
      <c r="D13" s="14">
        <v>30031</v>
      </c>
      <c r="E13" s="5"/>
      <c r="F13" s="9"/>
    </row>
    <row r="14" spans="2:5" s="17" customFormat="1" ht="25.5" customHeight="1">
      <c r="B14" s="20"/>
      <c r="C14" s="21" t="s">
        <v>15</v>
      </c>
      <c r="D14" s="20"/>
      <c r="E14" s="22"/>
    </row>
    <row r="15" spans="1:6" s="12" customFormat="1" ht="29.25" customHeight="1">
      <c r="A15" s="10" t="s">
        <v>6</v>
      </c>
      <c r="B15" s="23">
        <f>SUM(B16:B23)</f>
        <v>100</v>
      </c>
      <c r="C15" s="23">
        <f>SUM(C16:C23)</f>
        <v>100</v>
      </c>
      <c r="D15" s="23">
        <f>SUM(D16:D23)</f>
        <v>100</v>
      </c>
      <c r="E15" s="24"/>
      <c r="F15" s="25"/>
    </row>
    <row r="16" spans="1:5" s="12" customFormat="1" ht="27" customHeight="1">
      <c r="A16" s="13" t="s">
        <v>7</v>
      </c>
      <c r="B16" s="26">
        <f aca="true" t="shared" si="1" ref="B16:D23">B6*100/B$5</f>
        <v>0.9568467169631735</v>
      </c>
      <c r="C16" s="26">
        <f t="shared" si="1"/>
        <v>1.3923408174050451</v>
      </c>
      <c r="D16" s="26">
        <f t="shared" si="1"/>
        <v>0.455755036183458</v>
      </c>
      <c r="E16" s="24"/>
    </row>
    <row r="17" spans="1:5" s="15" customFormat="1" ht="27" customHeight="1">
      <c r="A17" s="13" t="s">
        <v>8</v>
      </c>
      <c r="B17" s="26">
        <f t="shared" si="1"/>
        <v>1.0089161989278166</v>
      </c>
      <c r="C17" s="26">
        <f t="shared" si="1"/>
        <v>1.1380463276422297</v>
      </c>
      <c r="D17" s="26">
        <f t="shared" si="1"/>
        <v>0.860335464605233</v>
      </c>
      <c r="E17" s="27"/>
    </row>
    <row r="18" spans="1:6" s="15" customFormat="1" ht="27" customHeight="1">
      <c r="A18" s="16" t="s">
        <v>9</v>
      </c>
      <c r="B18" s="26">
        <f t="shared" si="1"/>
        <v>4.941561804515488</v>
      </c>
      <c r="C18" s="26">
        <f t="shared" si="1"/>
        <v>3.9436575500871194</v>
      </c>
      <c r="D18" s="26">
        <f t="shared" si="1"/>
        <v>6.08977832364026</v>
      </c>
      <c r="E18" s="27"/>
      <c r="F18" s="18"/>
    </row>
    <row r="19" spans="1:6" s="15" customFormat="1" ht="27" customHeight="1">
      <c r="A19" s="13" t="s">
        <v>10</v>
      </c>
      <c r="B19" s="26">
        <f t="shared" si="1"/>
        <v>14.943381436949736</v>
      </c>
      <c r="C19" s="26">
        <f t="shared" si="1"/>
        <v>14.408974607177802</v>
      </c>
      <c r="D19" s="26">
        <f t="shared" si="1"/>
        <v>15.558284867969512</v>
      </c>
      <c r="E19" s="27"/>
      <c r="F19" s="18"/>
    </row>
    <row r="20" spans="1:6" s="15" customFormat="1" ht="27" customHeight="1">
      <c r="A20" s="13" t="s">
        <v>11</v>
      </c>
      <c r="B20" s="26">
        <f t="shared" si="1"/>
        <v>10.519715017566451</v>
      </c>
      <c r="C20" s="26">
        <f t="shared" si="1"/>
        <v>10.884432049477546</v>
      </c>
      <c r="D20" s="26">
        <f t="shared" si="1"/>
        <v>10.100061409529314</v>
      </c>
      <c r="E20" s="27"/>
      <c r="F20" s="18"/>
    </row>
    <row r="21" spans="1:5" s="17" customFormat="1" ht="27" customHeight="1">
      <c r="A21" s="13" t="s">
        <v>12</v>
      </c>
      <c r="B21" s="26">
        <f t="shared" si="1"/>
        <v>15.01952605573674</v>
      </c>
      <c r="C21" s="26">
        <f t="shared" si="1"/>
        <v>15.872999262232035</v>
      </c>
      <c r="D21" s="26">
        <f t="shared" si="1"/>
        <v>14.03749593613409</v>
      </c>
      <c r="E21" s="22"/>
    </row>
    <row r="22" spans="1:5" s="17" customFormat="1" ht="27" customHeight="1">
      <c r="A22" s="13" t="s">
        <v>13</v>
      </c>
      <c r="B22" s="26">
        <f t="shared" si="1"/>
        <v>35.42012513472279</v>
      </c>
      <c r="C22" s="26">
        <f t="shared" si="1"/>
        <v>35.94342732462314</v>
      </c>
      <c r="D22" s="26">
        <f t="shared" si="1"/>
        <v>34.8179990126311</v>
      </c>
      <c r="E22" s="22"/>
    </row>
    <row r="23" spans="1:5" s="17" customFormat="1" ht="27" customHeight="1" thickBot="1">
      <c r="A23" s="28" t="s">
        <v>14</v>
      </c>
      <c r="B23" s="36">
        <f t="shared" si="1"/>
        <v>17.189927634617806</v>
      </c>
      <c r="C23" s="36">
        <f t="shared" si="1"/>
        <v>16.416122061355086</v>
      </c>
      <c r="D23" s="36">
        <f t="shared" si="1"/>
        <v>18.080289949307037</v>
      </c>
      <c r="E23" s="29"/>
    </row>
    <row r="24" spans="1:4" s="32" customFormat="1" ht="21" customHeight="1">
      <c r="A24" s="30" t="s">
        <v>16</v>
      </c>
      <c r="B24" s="31"/>
      <c r="C24" s="31"/>
      <c r="D24" s="31"/>
    </row>
    <row r="25" spans="1:4" ht="30.75" customHeight="1">
      <c r="A25" s="2"/>
      <c r="B25" s="2"/>
      <c r="C25" s="33"/>
      <c r="D25" s="33"/>
    </row>
    <row r="26" ht="26.25" customHeight="1">
      <c r="A26" s="34" t="s">
        <v>18</v>
      </c>
    </row>
    <row r="27" ht="26.25" customHeight="1">
      <c r="A27" s="40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2020-02-12T02:59:27Z</cp:lastPrinted>
  <dcterms:created xsi:type="dcterms:W3CDTF">2019-02-18T03:29:19Z</dcterms:created>
  <dcterms:modified xsi:type="dcterms:W3CDTF">2020-04-03T08:40:23Z</dcterms:modified>
  <cp:category/>
  <cp:version/>
  <cp:contentType/>
  <cp:contentStatus/>
</cp:coreProperties>
</file>