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<sst xmlns="http://schemas.openxmlformats.org/spreadsheetml/2006/main" count="32" uniqueCount="26">
  <si>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ลำดับที่</t>
  </si>
  <si>
    <t>อำเภอ / กิ่งอำเภอ</t>
  </si>
  <si>
    <t>จำนวนหมู่บ้าน</t>
  </si>
  <si>
    <t>จำนวนครัวเรือน</t>
  </si>
  <si>
    <t>ทั้งสิ้น</t>
  </si>
  <si>
    <t>ที่มีน้ำประปาใช้</t>
  </si>
  <si>
    <t>(1)</t>
  </si>
  <si>
    <t>(2)</t>
  </si>
  <si>
    <t>(3)</t>
  </si>
  <si>
    <t>(4)</t>
  </si>
  <si>
    <t>(5)</t>
  </si>
  <si>
    <t>(6)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</si>
  <si>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</si>
  <si>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</si>
  <si>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</si>
  <si>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</si>
  <si>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</si>
  <si>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</si>
  <si>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</si>
  <si>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</si>
  <si>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</si>
  <si>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</si>
  <si>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</si>
  <si>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</si>
  <si>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</si>
  <si>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7  </t>
    </r>
    <r>
      <rPr>
        <sz val="14"/>
        <rFont val="Angsana New"/>
        <family val="1"/>
      </rPr>
      <t xml:space="preserve"> จำนวนและอัตราร้อยละของหมู่บ้าน  และครัวเรือนที่มีน้ำประปาใช้   จำแนกตามอำเภอ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</si>
</sst>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UPC"/>
      <family val="1"/>
    </font>
    <font>
      <b/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99" fontId="7" fillId="3" borderId="7" xfId="0" applyNumberFormat="1" applyFont="1" applyFill="1" applyBorder="1" applyAlignment="1" quotePrefix="1">
      <alignment horizontal="center" vertical="center"/>
    </xf>
    <xf numFmtId="0" fontId="7" fillId="3" borderId="8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 quotePrefix="1">
      <alignment horizontal="center" vertical="center"/>
    </xf>
    <xf numFmtId="0" fontId="7" fillId="3" borderId="9" xfId="0" applyFont="1" applyFill="1" applyBorder="1" applyAlignment="1" quotePrefix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02" fontId="9" fillId="0" borderId="10" xfId="0" applyNumberFormat="1" applyFont="1" applyBorder="1" applyAlignment="1">
      <alignment horizontal="center" vertical="center"/>
    </xf>
    <xf numFmtId="202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203" fontId="9" fillId="0" borderId="13" xfId="0" applyNumberFormat="1" applyFont="1" applyBorder="1" applyAlignment="1">
      <alignment horizontal="center" vertical="center"/>
    </xf>
    <xf numFmtId="20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202" fontId="9" fillId="0" borderId="16" xfId="0" applyNumberFormat="1" applyFont="1" applyBorder="1" applyAlignment="1">
      <alignment horizontal="center" vertical="center"/>
    </xf>
    <xf numFmtId="202" fontId="9" fillId="0" borderId="1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202" fontId="9" fillId="0" borderId="9" xfId="0" applyNumberFormat="1" applyFont="1" applyBorder="1" applyAlignment="1">
      <alignment horizontal="center" vertical="center"/>
    </xf>
    <xf numFmtId="202" fontId="9" fillId="0" borderId="8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02" fontId="10" fillId="0" borderId="10" xfId="0" applyNumberFormat="1" applyFont="1" applyBorder="1" applyAlignment="1">
      <alignment horizontal="center" vertical="center"/>
    </xf>
    <xf numFmtId="202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03" fontId="10" fillId="0" borderId="22" xfId="0" applyNumberFormat="1" applyFont="1" applyBorder="1" applyAlignment="1">
      <alignment horizontal="center" vertical="center"/>
    </xf>
    <xf numFmtId="203" fontId="10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8.7109375" style="3" customWidth="1"/>
    <col min="2" max="2" width="20.28125" style="3" customWidth="1"/>
    <col min="3" max="4" width="15.00390625" style="3" customWidth="1"/>
    <col min="5" max="5" width="15.00390625" style="4" customWidth="1"/>
    <col min="6" max="6" width="15.00390625" style="3" customWidth="1"/>
    <col min="7" max="11" width="9.140625" style="3" customWidth="1"/>
    <col min="12" max="12" width="9.28125" style="3" customWidth="1"/>
    <col min="13" max="16384" width="9.140625" style="3" customWidth="1"/>
  </cols>
  <sheetData>
    <row r="1" spans="1:5" s="1" customFormat="1" ht="27" customHeight="1">
      <c r="A1" s="1" t="s">
        <v>25</v>
      </c>
      <c r="E1" s="2"/>
    </row>
    <row r="2" spans="1:2" ht="14.25" customHeight="1">
      <c r="A2" s="1"/>
      <c r="B2" s="1"/>
    </row>
    <row r="3" spans="1:6" s="4" customFormat="1" ht="25.5" customHeight="1">
      <c r="A3" s="5" t="s">
        <v>0</v>
      </c>
      <c r="B3" s="5" t="s">
        <v>1</v>
      </c>
      <c r="C3" s="6" t="s">
        <v>2</v>
      </c>
      <c r="D3" s="7"/>
      <c r="E3" s="6" t="s">
        <v>3</v>
      </c>
      <c r="F3" s="7"/>
    </row>
    <row r="4" spans="1:6" s="4" customFormat="1" ht="25.5" customHeight="1">
      <c r="A4" s="8"/>
      <c r="B4" s="8"/>
      <c r="C4" s="9" t="s">
        <v>4</v>
      </c>
      <c r="D4" s="10" t="s">
        <v>5</v>
      </c>
      <c r="E4" s="9" t="s">
        <v>4</v>
      </c>
      <c r="F4" s="10" t="s">
        <v>5</v>
      </c>
    </row>
    <row r="5" spans="1:6" s="15" customFormat="1" ht="12" customHeight="1">
      <c r="A5" s="11" t="s">
        <v>6</v>
      </c>
      <c r="B5" s="11" t="s">
        <v>7</v>
      </c>
      <c r="C5" s="12" t="s">
        <v>8</v>
      </c>
      <c r="D5" s="13" t="s">
        <v>9</v>
      </c>
      <c r="E5" s="12" t="s">
        <v>10</v>
      </c>
      <c r="F5" s="14" t="s">
        <v>11</v>
      </c>
    </row>
    <row r="6" spans="1:6" ht="16.5" customHeight="1">
      <c r="A6" s="16">
        <v>1</v>
      </c>
      <c r="B6" s="17" t="s">
        <v>12</v>
      </c>
      <c r="C6" s="18">
        <v>73</v>
      </c>
      <c r="D6" s="19">
        <v>26</v>
      </c>
      <c r="E6" s="18">
        <v>12222</v>
      </c>
      <c r="F6" s="19">
        <v>3144</v>
      </c>
    </row>
    <row r="7" spans="1:6" ht="16.5" customHeight="1">
      <c r="A7" s="20"/>
      <c r="B7" s="21"/>
      <c r="C7" s="22">
        <f>0-(C6*100/$C6)</f>
        <v>-100</v>
      </c>
      <c r="D7" s="23">
        <f>0-(D6*100/$C6)</f>
        <v>-35.61643835616438</v>
      </c>
      <c r="E7" s="22">
        <f>0-(E6*100/$E6)</f>
        <v>-100</v>
      </c>
      <c r="F7" s="23">
        <f>0-(F6*100/$E6)</f>
        <v>-25.72410407461954</v>
      </c>
    </row>
    <row r="8" spans="1:6" ht="16.5" customHeight="1">
      <c r="A8" s="24">
        <v>2</v>
      </c>
      <c r="B8" s="25" t="s">
        <v>13</v>
      </c>
      <c r="C8" s="26">
        <v>90</v>
      </c>
      <c r="D8" s="27">
        <v>39</v>
      </c>
      <c r="E8" s="26">
        <v>10107</v>
      </c>
      <c r="F8" s="27">
        <v>1966</v>
      </c>
    </row>
    <row r="9" spans="1:6" ht="16.5" customHeight="1">
      <c r="A9" s="20"/>
      <c r="B9" s="21"/>
      <c r="C9" s="22">
        <f>0-(C8*100/$C8)</f>
        <v>-100</v>
      </c>
      <c r="D9" s="23">
        <f>0-(D8*100/$C8)</f>
        <v>-43.333333333333336</v>
      </c>
      <c r="E9" s="22">
        <f>0-(E8*100/$E8)</f>
        <v>-100</v>
      </c>
      <c r="F9" s="23">
        <f>0-(F8*100/$E8)</f>
        <v>-19.451865044028892</v>
      </c>
    </row>
    <row r="10" spans="1:6" ht="16.5" customHeight="1">
      <c r="A10" s="24">
        <v>3</v>
      </c>
      <c r="B10" s="25" t="s">
        <v>14</v>
      </c>
      <c r="C10" s="26">
        <v>121</v>
      </c>
      <c r="D10" s="27">
        <v>35</v>
      </c>
      <c r="E10" s="26">
        <v>12160</v>
      </c>
      <c r="F10" s="27">
        <v>2031</v>
      </c>
    </row>
    <row r="11" spans="1:6" ht="16.5" customHeight="1">
      <c r="A11" s="20"/>
      <c r="B11" s="21" t="s">
        <v>14</v>
      </c>
      <c r="C11" s="22">
        <f>0-(C10*100/$C10)</f>
        <v>-100</v>
      </c>
      <c r="D11" s="23">
        <f>0-(D10*100/$C10)</f>
        <v>-28.925619834710744</v>
      </c>
      <c r="E11" s="22">
        <f>0-(E10*100/$E10)</f>
        <v>-100</v>
      </c>
      <c r="F11" s="23">
        <f>0-(F10*100/$E10)</f>
        <v>-16.70230263157895</v>
      </c>
    </row>
    <row r="12" spans="1:6" ht="16.5" customHeight="1">
      <c r="A12" s="28">
        <v>4</v>
      </c>
      <c r="B12" s="25" t="s">
        <v>15</v>
      </c>
      <c r="C12" s="29">
        <v>45</v>
      </c>
      <c r="D12" s="30">
        <v>27</v>
      </c>
      <c r="E12" s="31">
        <v>6470</v>
      </c>
      <c r="F12" s="30">
        <v>2639</v>
      </c>
    </row>
    <row r="13" spans="1:6" ht="16.5" customHeight="1">
      <c r="A13" s="20"/>
      <c r="B13" s="21"/>
      <c r="C13" s="22">
        <f>0-(C12*100/$C12)</f>
        <v>-100</v>
      </c>
      <c r="D13" s="23">
        <f>0-(D12*100/$C12)</f>
        <v>-60</v>
      </c>
      <c r="E13" s="22">
        <f>0-(E12*100/$E12)</f>
        <v>-100</v>
      </c>
      <c r="F13" s="23">
        <f>0-(F12*100/$E12)</f>
        <v>-40.788253477588874</v>
      </c>
    </row>
    <row r="14" spans="1:6" ht="16.5" customHeight="1">
      <c r="A14" s="24">
        <v>5</v>
      </c>
      <c r="B14" s="25" t="s">
        <v>16</v>
      </c>
      <c r="C14" s="32">
        <v>56</v>
      </c>
      <c r="D14" s="27">
        <v>21</v>
      </c>
      <c r="E14" s="26">
        <v>5742</v>
      </c>
      <c r="F14" s="27">
        <v>1124</v>
      </c>
    </row>
    <row r="15" spans="1:6" ht="16.5" customHeight="1">
      <c r="A15" s="20"/>
      <c r="B15" s="21" t="s">
        <v>16</v>
      </c>
      <c r="C15" s="22">
        <f>0-(C14*100/$C14)</f>
        <v>-100</v>
      </c>
      <c r="D15" s="23">
        <f>0-(D14*100/$C14)</f>
        <v>-37.5</v>
      </c>
      <c r="E15" s="22">
        <f>0-(E14*100/$E14)</f>
        <v>-100</v>
      </c>
      <c r="F15" s="23">
        <f>0-(F14*100/$E14)</f>
        <v>-19.5750609543713</v>
      </c>
    </row>
    <row r="16" spans="1:6" ht="17.25" customHeight="1">
      <c r="A16" s="24">
        <v>6</v>
      </c>
      <c r="B16" s="25" t="s">
        <v>17</v>
      </c>
      <c r="C16" s="32">
        <v>38</v>
      </c>
      <c r="D16" s="27">
        <v>18</v>
      </c>
      <c r="E16" s="26">
        <v>3800</v>
      </c>
      <c r="F16" s="27">
        <v>968</v>
      </c>
    </row>
    <row r="17" spans="1:6" ht="17.25" customHeight="1">
      <c r="A17" s="20"/>
      <c r="B17" s="21"/>
      <c r="C17" s="22">
        <f>0-(C16*100/$C16)</f>
        <v>-100</v>
      </c>
      <c r="D17" s="23">
        <f>0-(D16*100/$C16)</f>
        <v>-47.36842105263158</v>
      </c>
      <c r="E17" s="22">
        <f>0-(E16*100/$E16)</f>
        <v>-100</v>
      </c>
      <c r="F17" s="23">
        <f>0-(F16*100/$E16)</f>
        <v>-25.473684210526315</v>
      </c>
    </row>
    <row r="18" spans="1:6" ht="17.25" customHeight="1">
      <c r="A18" s="28">
        <v>7</v>
      </c>
      <c r="B18" s="25" t="s">
        <v>18</v>
      </c>
      <c r="C18" s="29">
        <v>68</v>
      </c>
      <c r="D18" s="30">
        <v>48</v>
      </c>
      <c r="E18" s="31">
        <v>10416</v>
      </c>
      <c r="F18" s="30">
        <v>3669</v>
      </c>
    </row>
    <row r="19" spans="1:6" ht="17.25" customHeight="1">
      <c r="A19" s="20"/>
      <c r="B19" s="21" t="s">
        <v>18</v>
      </c>
      <c r="C19" s="22">
        <f>0-(C18*100/$C18)</f>
        <v>-100</v>
      </c>
      <c r="D19" s="23">
        <f>0-(D18*100/$C18)</f>
        <v>-70.58823529411765</v>
      </c>
      <c r="E19" s="22">
        <f>0-(E18*100/$E18)</f>
        <v>-100</v>
      </c>
      <c r="F19" s="23">
        <f>0-(F18*100/$E18)</f>
        <v>-35.224654377880185</v>
      </c>
    </row>
    <row r="20" spans="1:6" ht="17.25" customHeight="1">
      <c r="A20" s="24">
        <v>8</v>
      </c>
      <c r="B20" s="25" t="s">
        <v>19</v>
      </c>
      <c r="C20" s="32">
        <v>63</v>
      </c>
      <c r="D20" s="27">
        <v>41</v>
      </c>
      <c r="E20" s="26">
        <v>8901</v>
      </c>
      <c r="F20" s="27">
        <v>2614</v>
      </c>
    </row>
    <row r="21" spans="1:6" ht="17.25" customHeight="1">
      <c r="A21" s="20"/>
      <c r="B21" s="21"/>
      <c r="C21" s="22">
        <f>0-(C20*100/$C20)</f>
        <v>-100</v>
      </c>
      <c r="D21" s="23">
        <f>0-(D20*100/$C20)</f>
        <v>-65.07936507936508</v>
      </c>
      <c r="E21" s="22">
        <f>0-(E20*100/$E20)</f>
        <v>-100</v>
      </c>
      <c r="F21" s="23">
        <f>0-(F20*100/$E20)</f>
        <v>-29.36748679923604</v>
      </c>
    </row>
    <row r="22" spans="1:6" ht="17.25" customHeight="1">
      <c r="A22" s="24">
        <v>9</v>
      </c>
      <c r="B22" s="25" t="s">
        <v>20</v>
      </c>
      <c r="C22" s="32">
        <v>65</v>
      </c>
      <c r="D22" s="27">
        <v>46</v>
      </c>
      <c r="E22" s="26">
        <v>5799</v>
      </c>
      <c r="F22" s="27">
        <v>2461</v>
      </c>
    </row>
    <row r="23" spans="1:6" ht="17.25" customHeight="1">
      <c r="A23" s="20"/>
      <c r="B23" s="21" t="s">
        <v>20</v>
      </c>
      <c r="C23" s="22">
        <f>0-(C22*100/$C22)</f>
        <v>-100</v>
      </c>
      <c r="D23" s="23">
        <f>0-(D22*100/$C22)</f>
        <v>-70.76923076923077</v>
      </c>
      <c r="E23" s="22">
        <f>0-(E22*100/$E22)</f>
        <v>-100</v>
      </c>
      <c r="F23" s="23">
        <f>0-(F22*100/$E22)</f>
        <v>-42.43835143990343</v>
      </c>
    </row>
    <row r="24" spans="1:6" ht="17.25" customHeight="1">
      <c r="A24" s="28">
        <v>10</v>
      </c>
      <c r="B24" s="25" t="s">
        <v>21</v>
      </c>
      <c r="C24" s="29">
        <v>44</v>
      </c>
      <c r="D24" s="30">
        <v>10</v>
      </c>
      <c r="E24" s="31">
        <v>6834</v>
      </c>
      <c r="F24" s="30">
        <v>343</v>
      </c>
    </row>
    <row r="25" spans="1:6" ht="17.25" customHeight="1">
      <c r="A25" s="20"/>
      <c r="B25" s="21"/>
      <c r="C25" s="22">
        <f>0-(C24*100/$C24)</f>
        <v>-100</v>
      </c>
      <c r="D25" s="23">
        <f>0-(D24*100/$C24)</f>
        <v>-22.727272727272727</v>
      </c>
      <c r="E25" s="22">
        <f>0-(E24*100/$E24)</f>
        <v>-100</v>
      </c>
      <c r="F25" s="23">
        <f>0-(F24*100/$E24)</f>
        <v>-5.019022534386889</v>
      </c>
    </row>
    <row r="26" spans="1:6" ht="17.25" customHeight="1">
      <c r="A26" s="33" t="s">
        <v>22</v>
      </c>
      <c r="B26" s="34"/>
      <c r="C26" s="35">
        <f>SUM(C6,C8,C10,C12,C14,C16,C18,C20,C22,C24)</f>
        <v>663</v>
      </c>
      <c r="D26" s="36">
        <f>SUM(D6,D8,D10,D12,D14,D16,D18,D20,D22,D24)</f>
        <v>311</v>
      </c>
      <c r="E26" s="35">
        <f>SUM(E6,E8,E10,E12,E14,E16,E18,E20,E22,E24)</f>
        <v>82451</v>
      </c>
      <c r="F26" s="36">
        <f>SUM(F6,F8,F10,F12,F14,F16,F18,F20,F22,F24)</f>
        <v>20959</v>
      </c>
    </row>
    <row r="27" spans="1:6" ht="17.25" customHeight="1">
      <c r="A27" s="37"/>
      <c r="B27" s="38"/>
      <c r="C27" s="39">
        <f>0-(C26*100/$C26)</f>
        <v>-100</v>
      </c>
      <c r="D27" s="40">
        <f>0-(D26*100/$C26)</f>
        <v>-46.90799396681749</v>
      </c>
      <c r="E27" s="39">
        <f>0-(E26*100/$E26)</f>
        <v>-100</v>
      </c>
      <c r="F27" s="40">
        <f>0-(F26*100/$E26)</f>
        <v>-25.41994639240276</v>
      </c>
    </row>
    <row r="28" ht="17.25" customHeight="1">
      <c r="G28" s="41"/>
    </row>
    <row r="29" spans="1:7" ht="17.25" customHeight="1">
      <c r="A29" s="3" t="s">
        <v>23</v>
      </c>
      <c r="G29" s="41"/>
    </row>
    <row r="30" ht="17.25" customHeight="1">
      <c r="A30" s="3" t="s">
        <v>24</v>
      </c>
    </row>
    <row r="31" ht="17.25" customHeight="1"/>
    <row r="32" ht="17.25" customHeight="1"/>
  </sheetData>
  <mergeCells count="25">
    <mergeCell ref="A26:B27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6:A7"/>
    <mergeCell ref="B6:B7"/>
    <mergeCell ref="A8:A9"/>
    <mergeCell ref="B8:B9"/>
    <mergeCell ref="E3:F3"/>
    <mergeCell ref="B3:B4"/>
    <mergeCell ref="A3:A4"/>
    <mergeCell ref="C3:D3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2005-03-07T02:56:32Z</dcterms:created>
  <dcterms:modified xsi:type="dcterms:W3CDTF">2005-03-07T02:56:41Z</dcterms:modified>
  <cp:category/>
  <cp:version/>
  <cp:contentType/>
  <cp:contentStatus/>
</cp:coreProperties>
</file>