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0"/>
  </bookViews>
  <sheets>
    <sheet name="ตาราง 7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<sst xmlns="http://schemas.openxmlformats.org/spreadsheetml/2006/main" count="36" uniqueCount="25">
  <si>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ตาราง 7    จำนวนและอัตราร้อยละของครัวเรือนที่มีสมาชิกอายุ 15  ปีขึ้นไป  และประชากรอายุ 15  ปีขึ้นไป จำแนกตาม  เขตการปกครอง และประเภทครัวเรือน</t>
  </si>
  <si>
    <t>เขตการปกครอง                                              และประเภทครัวเรือน</t>
  </si>
  <si>
    <t>ครัวเรือน</t>
  </si>
  <si>
    <t>ประชากร</t>
  </si>
  <si>
    <t>ทั้งสิ้น</t>
  </si>
  <si>
    <t>ที่มีสมาชิกอายุ 15  ปีขึ้นไป</t>
  </si>
  <si>
    <t>ที่มีอายุ 15  ปีขึ้นไป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</si>
  <si>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</si>
  <si>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</si>
  <si>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</si>
  <si>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</si>
  <si>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</si>
  <si>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</si>
  <si>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</si>
  <si>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</si>
  <si>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</si>
  <si>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</si>
  <si>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</si>
  <si>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 xml:space="preserve"> รวม</t>
  </si>
  <si>
    <t xml:space="preserve">           ครัวเรือนส่วนบุคคล</t>
  </si>
  <si>
    <t xml:space="preserve">           ครัวเรือนพิเศษ</t>
  </si>
  <si>
    <t xml:space="preserve">   ในเขตเทศบาล</t>
  </si>
  <si>
    <t xml:space="preserve">   นอกเขตเทศบาล</t>
  </si>
  <si>
    <t>จังหวัดจันทบุรี พ.ศ.2547</t>
  </si>
  <si>
    <t>ที่มา  :  รายงานผลการสำรวจข้อมูลพื้นฐานของครัวเรือน พ.ศ.2547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</si>
</sst>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General\ \ \ "/>
    <numFmt numFmtId="233" formatCode="General\ "/>
    <numFmt numFmtId="234" formatCode="#,##0\ \ "/>
    <numFmt numFmtId="235" formatCode="&quot;ใช่&quot;;&quot;ใช่&quot;;&quot;ไม่ใช่&quot;"/>
    <numFmt numFmtId="236" formatCode="&quot;จริง&quot;;&quot;จริง&quot;;&quot;เท็จ&quot;"/>
    <numFmt numFmtId="237" formatCode="&quot;เปิด&quot;;&quot;เปิด&quot;;&quot;ปิด&quot;"/>
    <numFmt numFmtId="238" formatCode="[$€-2]\ #,##0.00_);[Red]\([$€-2]\ #,##0.00\)"/>
  </numFmts>
  <fonts count="1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u val="single"/>
      <sz val="14"/>
      <color indexed="36"/>
      <name val="AngsanaUPC"/>
      <family val="0"/>
    </font>
    <font>
      <u val="single"/>
      <sz val="14"/>
      <color indexed="12"/>
      <name val="AngsanaUPC"/>
      <family val="0"/>
    </font>
    <font>
      <sz val="8"/>
      <name val="AngsanaUPC"/>
      <family val="0"/>
    </font>
    <font>
      <b/>
      <sz val="15"/>
      <name val="AngsanaUPC"/>
      <family val="1"/>
    </font>
    <font>
      <sz val="15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sz val="11.5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49" fontId="10" fillId="0" borderId="11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5" xfId="0" applyFont="1" applyBorder="1" applyAlignment="1" quotePrefix="1">
      <alignment horizontal="left"/>
    </xf>
    <xf numFmtId="234" fontId="0" fillId="0" borderId="12" xfId="17" applyNumberFormat="1" applyFont="1" applyBorder="1" applyAlignment="1" quotePrefix="1">
      <alignment/>
    </xf>
    <xf numFmtId="2" fontId="0" fillId="0" borderId="6" xfId="0" applyNumberFormat="1" applyFont="1" applyBorder="1" applyAlignment="1">
      <alignment horizontal="center"/>
    </xf>
    <xf numFmtId="2" fontId="0" fillId="0" borderId="6" xfId="0" applyNumberFormat="1" applyFont="1" applyBorder="1" applyAlignment="1" quotePrefix="1">
      <alignment horizontal="center"/>
    </xf>
    <xf numFmtId="234" fontId="0" fillId="0" borderId="12" xfId="17" applyNumberFormat="1" applyFont="1" applyBorder="1" applyAlignment="1">
      <alignment/>
    </xf>
    <xf numFmtId="234" fontId="0" fillId="0" borderId="12" xfId="0" applyNumberFormat="1" applyFont="1" applyBorder="1" applyAlignment="1">
      <alignment/>
    </xf>
    <xf numFmtId="0" fontId="8" fillId="0" borderId="7" xfId="0" applyFont="1" applyBorder="1" applyAlignment="1">
      <alignment/>
    </xf>
    <xf numFmtId="234" fontId="8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12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14</xdr:row>
      <xdr:rowOff>0</xdr:rowOff>
    </xdr:from>
    <xdr:to>
      <xdr:col>0</xdr:col>
      <xdr:colOff>2181225</xdr:colOff>
      <xdr:row>14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1600200" y="4743450"/>
          <a:ext cx="581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7</xdr:col>
      <xdr:colOff>0</xdr:colOff>
      <xdr:row>7</xdr:row>
      <xdr:rowOff>457200</xdr:rowOff>
    </xdr:from>
    <xdr:to>
      <xdr:col>7</xdr:col>
      <xdr:colOff>0</xdr:colOff>
      <xdr:row>7</xdr:row>
      <xdr:rowOff>457200</xdr:rowOff>
    </xdr:to>
    <xdr:sp>
      <xdr:nvSpPr>
        <xdr:cNvPr id="2" name="Line 2"/>
        <xdr:cNvSpPr>
          <a:spLocks/>
        </xdr:cNvSpPr>
      </xdr:nvSpPr>
      <xdr:spPr>
        <a:xfrm>
          <a:off x="7096125" y="2486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3" name="Line 3"/>
        <xdr:cNvSpPr>
          <a:spLocks/>
        </xdr:cNvSpPr>
      </xdr:nvSpPr>
      <xdr:spPr>
        <a:xfrm>
          <a:off x="5534025" y="30289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4" name="Line 4"/>
        <xdr:cNvSpPr>
          <a:spLocks/>
        </xdr:cNvSpPr>
      </xdr:nvSpPr>
      <xdr:spPr>
        <a:xfrm>
          <a:off x="55340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419100</xdr:rowOff>
    </xdr:from>
    <xdr:to>
      <xdr:col>7</xdr:col>
      <xdr:colOff>0</xdr:colOff>
      <xdr:row>8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096125" y="24479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ngsanaUPC"/>
              <a:ea typeface="AngsanaUPC"/>
              <a:cs typeface="AngsanaUPC"/>
            </a:rPr>
            <a:t>( 4 )</a:t>
          </a:r>
        </a:p>
      </xdr:txBody>
    </xdr:sp>
    <xdr:clientData/>
  </xdr:twoCellAnchor>
  <xdr:twoCellAnchor>
    <xdr:from>
      <xdr:col>5</xdr:col>
      <xdr:colOff>0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6" name="Line 6"/>
        <xdr:cNvSpPr>
          <a:spLocks/>
        </xdr:cNvSpPr>
      </xdr:nvSpPr>
      <xdr:spPr>
        <a:xfrm>
          <a:off x="5534025" y="5238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457200</xdr:colOff>
      <xdr:row>12</xdr:row>
      <xdr:rowOff>228600</xdr:rowOff>
    </xdr:from>
    <xdr:to>
      <xdr:col>3</xdr:col>
      <xdr:colOff>9525</xdr:colOff>
      <xdr:row>12</xdr:row>
      <xdr:rowOff>228600</xdr:rowOff>
    </xdr:to>
    <xdr:sp>
      <xdr:nvSpPr>
        <xdr:cNvPr id="7" name="Line 7"/>
        <xdr:cNvSpPr>
          <a:spLocks/>
        </xdr:cNvSpPr>
      </xdr:nvSpPr>
      <xdr:spPr>
        <a:xfrm>
          <a:off x="37814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619125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8" name="Line 8"/>
        <xdr:cNvSpPr>
          <a:spLocks/>
        </xdr:cNvSpPr>
      </xdr:nvSpPr>
      <xdr:spPr>
        <a:xfrm>
          <a:off x="55340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428625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9" name="Line 9"/>
        <xdr:cNvSpPr>
          <a:spLocks/>
        </xdr:cNvSpPr>
      </xdr:nvSpPr>
      <xdr:spPr>
        <a:xfrm>
          <a:off x="70961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5534025" y="5238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457200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11" name="Line 11"/>
        <xdr:cNvSpPr>
          <a:spLocks/>
        </xdr:cNvSpPr>
      </xdr:nvSpPr>
      <xdr:spPr>
        <a:xfrm>
          <a:off x="3781425" y="5238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619125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12" name="Line 12"/>
        <xdr:cNvSpPr>
          <a:spLocks/>
        </xdr:cNvSpPr>
      </xdr:nvSpPr>
      <xdr:spPr>
        <a:xfrm>
          <a:off x="5534025" y="5238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428625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7096125" y="5238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="75" zoomScaleNormal="75" workbookViewId="0" topLeftCell="A1">
      <selection activeCell="A1" sqref="A1"/>
    </sheetView>
  </sheetViews>
  <sheetFormatPr defaultColWidth="9.33203125" defaultRowHeight="21"/>
  <cols>
    <col min="1" max="1" width="38.33203125" style="3" customWidth="1"/>
    <col min="2" max="2" width="19.83203125" style="3" customWidth="1"/>
    <col min="3" max="3" width="8" style="3" customWidth="1"/>
    <col min="4" max="4" width="19.83203125" style="3" customWidth="1"/>
    <col min="5" max="5" width="10.83203125" style="3" customWidth="1"/>
    <col min="6" max="6" width="19.83203125" style="3" customWidth="1"/>
    <col min="7" max="7" width="7.5" style="3" customWidth="1"/>
    <col min="8" max="8" width="19.83203125" style="3" customWidth="1"/>
    <col min="9" max="9" width="11.33203125" style="3" customWidth="1"/>
    <col min="10" max="16384" width="9.33203125" style="3" customWidth="1"/>
  </cols>
  <sheetData>
    <row r="1" s="2" customFormat="1" ht="36.75" customHeight="1">
      <c r="A1" s="1" t="s">
        <v>0</v>
      </c>
    </row>
    <row r="2" spans="1:12" ht="21.75">
      <c r="A2"/>
      <c r="I2" s="4" t="s">
        <v>23</v>
      </c>
      <c r="J2"/>
      <c r="L2"/>
    </row>
    <row r="3" ht="15" customHeight="1"/>
    <row r="4" spans="1:9" ht="24" customHeight="1">
      <c r="A4" s="5" t="s">
        <v>1</v>
      </c>
      <c r="B4" s="6" t="s">
        <v>2</v>
      </c>
      <c r="C4" s="7"/>
      <c r="D4" s="7"/>
      <c r="E4" s="7"/>
      <c r="F4" s="8" t="s">
        <v>3</v>
      </c>
      <c r="G4" s="8"/>
      <c r="H4" s="8"/>
      <c r="I4" s="8"/>
    </row>
    <row r="5" spans="1:9" ht="24" customHeight="1">
      <c r="A5" s="9"/>
      <c r="B5" s="10" t="s">
        <v>4</v>
      </c>
      <c r="C5" s="11"/>
      <c r="D5" s="6" t="s">
        <v>5</v>
      </c>
      <c r="E5" s="11"/>
      <c r="F5" s="10" t="s">
        <v>4</v>
      </c>
      <c r="G5" s="11"/>
      <c r="H5" s="6" t="s">
        <v>6</v>
      </c>
      <c r="I5" s="11"/>
    </row>
    <row r="6" spans="1:9" ht="24" customHeight="1">
      <c r="A6" s="12"/>
      <c r="B6" s="13" t="s">
        <v>7</v>
      </c>
      <c r="C6" s="14" t="s">
        <v>8</v>
      </c>
      <c r="D6" s="13" t="s">
        <v>7</v>
      </c>
      <c r="E6" s="14" t="s">
        <v>8</v>
      </c>
      <c r="F6" s="13" t="s">
        <v>7</v>
      </c>
      <c r="G6" s="14" t="s">
        <v>8</v>
      </c>
      <c r="H6" s="13" t="s">
        <v>7</v>
      </c>
      <c r="I6" s="14" t="s">
        <v>8</v>
      </c>
    </row>
    <row r="7" spans="1:9" s="20" customFormat="1" ht="14.25" customHeight="1">
      <c r="A7" s="15" t="s">
        <v>9</v>
      </c>
      <c r="B7" s="16" t="s">
        <v>10</v>
      </c>
      <c r="C7" s="17" t="s">
        <v>11</v>
      </c>
      <c r="D7" s="18" t="s">
        <v>12</v>
      </c>
      <c r="E7" s="19" t="s">
        <v>13</v>
      </c>
      <c r="F7" s="18" t="s">
        <v>14</v>
      </c>
      <c r="G7" s="19" t="s">
        <v>15</v>
      </c>
      <c r="H7" s="18" t="s">
        <v>16</v>
      </c>
      <c r="I7" s="19" t="s">
        <v>17</v>
      </c>
    </row>
    <row r="8" spans="1:9" ht="39.75" customHeight="1">
      <c r="A8" s="21" t="s">
        <v>18</v>
      </c>
      <c r="B8" s="22">
        <f>SUM(B9:B10)</f>
        <v>129713</v>
      </c>
      <c r="C8" s="23">
        <f>B8*100/B8</f>
        <v>100</v>
      </c>
      <c r="D8" s="22">
        <f>SUM(D9:D10)</f>
        <v>129391</v>
      </c>
      <c r="E8" s="23">
        <f>D8*100/B8</f>
        <v>99.75175965400538</v>
      </c>
      <c r="F8" s="22">
        <f>SUM(F9:F10)</f>
        <v>495833</v>
      </c>
      <c r="G8" s="23">
        <f>F8*100/F8</f>
        <v>100</v>
      </c>
      <c r="H8" s="22">
        <f>SUM(H9:H10)</f>
        <v>385427</v>
      </c>
      <c r="I8" s="24">
        <f>H8*100/F8</f>
        <v>77.733228728221</v>
      </c>
    </row>
    <row r="9" spans="1:9" ht="21" customHeight="1">
      <c r="A9" s="21" t="s">
        <v>19</v>
      </c>
      <c r="B9" s="25">
        <v>129635</v>
      </c>
      <c r="C9" s="23">
        <f aca="true" t="shared" si="0" ref="C9:C15">B9*100/B9</f>
        <v>100</v>
      </c>
      <c r="D9" s="25">
        <v>129313</v>
      </c>
      <c r="E9" s="23">
        <f aca="true" t="shared" si="1" ref="E9:E15">D9*100/B9</f>
        <v>99.75161029043082</v>
      </c>
      <c r="F9" s="25">
        <v>494370</v>
      </c>
      <c r="G9" s="23">
        <f aca="true" t="shared" si="2" ref="G9:G15">F9*100/F9</f>
        <v>100</v>
      </c>
      <c r="H9" s="25">
        <v>383967</v>
      </c>
      <c r="I9" s="24">
        <f aca="true" t="shared" si="3" ref="I9:I15">H9*100/F9</f>
        <v>77.66794101583834</v>
      </c>
    </row>
    <row r="10" spans="1:9" ht="21" customHeight="1">
      <c r="A10" s="21" t="s">
        <v>20</v>
      </c>
      <c r="B10" s="25">
        <v>78</v>
      </c>
      <c r="C10" s="23">
        <f t="shared" si="0"/>
        <v>100</v>
      </c>
      <c r="D10" s="25">
        <v>78</v>
      </c>
      <c r="E10" s="23">
        <f t="shared" si="1"/>
        <v>100</v>
      </c>
      <c r="F10" s="25">
        <v>1463</v>
      </c>
      <c r="G10" s="23">
        <f t="shared" si="2"/>
        <v>100</v>
      </c>
      <c r="H10" s="25">
        <v>1460</v>
      </c>
      <c r="I10" s="24">
        <f t="shared" si="3"/>
        <v>99.79494190020506</v>
      </c>
    </row>
    <row r="11" spans="1:9" ht="45" customHeight="1">
      <c r="A11" s="21" t="s">
        <v>21</v>
      </c>
      <c r="B11" s="22">
        <f>SUM(B12:B13)</f>
        <v>42503</v>
      </c>
      <c r="C11" s="23">
        <f t="shared" si="0"/>
        <v>100</v>
      </c>
      <c r="D11" s="22">
        <f>SUM(D12:D13)</f>
        <v>42409</v>
      </c>
      <c r="E11" s="23">
        <f t="shared" si="1"/>
        <v>99.77883914076654</v>
      </c>
      <c r="F11" s="22">
        <f>SUM(F12:F13)</f>
        <v>162470</v>
      </c>
      <c r="G11" s="23">
        <f t="shared" si="2"/>
        <v>100</v>
      </c>
      <c r="H11" s="22">
        <f>SUM(H12:H13)</f>
        <v>126285</v>
      </c>
      <c r="I11" s="24">
        <f t="shared" si="3"/>
        <v>77.72819597464147</v>
      </c>
    </row>
    <row r="12" spans="1:9" ht="21" customHeight="1">
      <c r="A12" s="21" t="s">
        <v>19</v>
      </c>
      <c r="B12" s="22">
        <v>42425</v>
      </c>
      <c r="C12" s="23">
        <f t="shared" si="0"/>
        <v>100</v>
      </c>
      <c r="D12" s="22">
        <v>42331</v>
      </c>
      <c r="E12" s="23">
        <f t="shared" si="1"/>
        <v>99.77843252799057</v>
      </c>
      <c r="F12" s="22">
        <v>161007</v>
      </c>
      <c r="G12" s="23">
        <f t="shared" si="2"/>
        <v>100</v>
      </c>
      <c r="H12" s="22">
        <v>124825</v>
      </c>
      <c r="I12" s="24">
        <f t="shared" si="3"/>
        <v>77.52768513170234</v>
      </c>
    </row>
    <row r="13" spans="1:9" ht="21" customHeight="1">
      <c r="A13" s="21" t="s">
        <v>20</v>
      </c>
      <c r="B13" s="22">
        <v>78</v>
      </c>
      <c r="C13" s="23">
        <f t="shared" si="0"/>
        <v>100</v>
      </c>
      <c r="D13" s="22">
        <v>78</v>
      </c>
      <c r="E13" s="23">
        <f t="shared" si="1"/>
        <v>100</v>
      </c>
      <c r="F13" s="22">
        <v>1463</v>
      </c>
      <c r="G13" s="23">
        <f t="shared" si="2"/>
        <v>100</v>
      </c>
      <c r="H13" s="22">
        <v>1460</v>
      </c>
      <c r="I13" s="24">
        <f t="shared" si="3"/>
        <v>99.79494190020506</v>
      </c>
    </row>
    <row r="14" spans="1:9" ht="45" customHeight="1">
      <c r="A14" s="21" t="s">
        <v>22</v>
      </c>
      <c r="B14" s="22">
        <f>SUM(B15:B16)</f>
        <v>87210</v>
      </c>
      <c r="C14" s="23">
        <f t="shared" si="0"/>
        <v>100</v>
      </c>
      <c r="D14" s="22">
        <f>SUM(D15:D16)</f>
        <v>86982</v>
      </c>
      <c r="E14" s="23">
        <f t="shared" si="1"/>
        <v>99.73856209150327</v>
      </c>
      <c r="F14" s="22">
        <f>SUM(F15:F16)</f>
        <v>333363</v>
      </c>
      <c r="G14" s="23">
        <f t="shared" si="2"/>
        <v>100</v>
      </c>
      <c r="H14" s="22">
        <f>SUM(H15:H16)</f>
        <v>259142</v>
      </c>
      <c r="I14" s="24">
        <f t="shared" si="3"/>
        <v>77.73568152434433</v>
      </c>
    </row>
    <row r="15" spans="1:9" ht="21" customHeight="1">
      <c r="A15" s="21" t="s">
        <v>19</v>
      </c>
      <c r="B15" s="22">
        <v>87210</v>
      </c>
      <c r="C15" s="23">
        <f t="shared" si="0"/>
        <v>100</v>
      </c>
      <c r="D15" s="22">
        <v>86982</v>
      </c>
      <c r="E15" s="23">
        <f t="shared" si="1"/>
        <v>99.73856209150327</v>
      </c>
      <c r="F15" s="22">
        <v>333363</v>
      </c>
      <c r="G15" s="23">
        <f t="shared" si="2"/>
        <v>100</v>
      </c>
      <c r="H15" s="22">
        <v>259142</v>
      </c>
      <c r="I15" s="24">
        <f t="shared" si="3"/>
        <v>77.73568152434433</v>
      </c>
    </row>
    <row r="16" spans="1:9" ht="21" customHeight="1">
      <c r="A16" s="21" t="s">
        <v>20</v>
      </c>
      <c r="B16" s="26">
        <v>0</v>
      </c>
      <c r="C16" s="23">
        <v>0</v>
      </c>
      <c r="D16" s="26">
        <v>0</v>
      </c>
      <c r="E16" s="23">
        <v>0</v>
      </c>
      <c r="F16" s="26">
        <v>0</v>
      </c>
      <c r="G16" s="23">
        <v>0</v>
      </c>
      <c r="H16" s="26">
        <v>0</v>
      </c>
      <c r="I16" s="23">
        <v>0</v>
      </c>
    </row>
    <row r="17" spans="1:9" ht="19.5" customHeight="1">
      <c r="A17" s="27"/>
      <c r="B17" s="28"/>
      <c r="C17" s="29"/>
      <c r="D17" s="28"/>
      <c r="E17" s="29"/>
      <c r="F17" s="28"/>
      <c r="G17" s="29"/>
      <c r="H17" s="28"/>
      <c r="I17" s="29"/>
    </row>
    <row r="18" ht="21" customHeight="1"/>
    <row r="19" s="30" customFormat="1" ht="21" customHeight="1">
      <c r="A19" s="32" t="s">
        <v>24</v>
      </c>
    </row>
    <row r="20" s="30" customFormat="1" ht="21" customHeight="1">
      <c r="A20" s="31"/>
    </row>
  </sheetData>
  <mergeCells count="1">
    <mergeCell ref="A4:A6"/>
  </mergeCells>
  <printOptions/>
  <pageMargins left="0.4330708661417323" right="0.03937007874015748" top="1.1811023622047245" bottom="0.5118110236220472" header="0.5905511811023623" footer="0"/>
  <pageSetup horizontalDpi="180" verticalDpi="180" orientation="landscape" paperSize="9" r:id="rId2"/>
  <headerFooter alignWithMargins="0">
    <oddHeader>&amp;R21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2005-03-04T04:12:45Z</dcterms:created>
  <dcterms:modified xsi:type="dcterms:W3CDTF">2005-03-04T04:13:01Z</dcterms:modified>
  <cp:category/>
  <cp:version/>
  <cp:contentType/>
  <cp:contentStatus/>
</cp:coreProperties>
</file>