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<sst xmlns="http://schemas.openxmlformats.org/spreadsheetml/2006/main" count="39" uniqueCount="24">
  <si>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รวม</t>
  </si>
  <si>
    <t>ชาย</t>
  </si>
  <si>
    <t>หญิง</t>
  </si>
  <si>
    <t>ยอดรวม</t>
  </si>
  <si>
    <t>จำนวน</t>
  </si>
  <si>
    <t>ร้อยละ</t>
  </si>
  <si>
    <t>ระดับการศึกษาที่สำเร็จ</t>
  </si>
  <si>
    <t>ตารางที่ 3  จำนวนและร้อยละของผู้มีงานทำ  จำแนกตามระดับการศึกษาที่สำเร็จและเพศ</t>
  </si>
  <si>
    <t>2.  ต่ำกว่าประถมศึกษา</t>
  </si>
  <si>
    <t>1.  ไม่มีการศึกษา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</si>
  <si>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</si>
  <si>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</si>
  <si>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</si>
  <si>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</si>
  <si>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</si>
  <si>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</si>
  <si>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</si>
  <si>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</si>
  <si>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</si>
  <si>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</si>
  <si>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</si>
  <si>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</si>
  <si>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 xml:space="preserve">           สำนักงานสถิติแห่งชาติ กระทรวงเทคโนโลยีสารสนเทศและการสื่อสาร</t>
  </si>
  <si>
    <t>ที่มา : สรุปผลการสำรวจภาวะการทำงานของประชากร จังหวัดจันทบุรี กุมภาพันธ์ 2551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</si>
</sst>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7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sz val="14"/>
      <color indexed="8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208" fontId="0" fillId="0" borderId="0" xfId="0" applyNumberFormat="1" applyFont="1" applyAlignment="1">
      <alignment/>
    </xf>
    <xf numFmtId="208" fontId="3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208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vertical="center"/>
    </xf>
    <xf numFmtId="213" fontId="0" fillId="0" borderId="0" xfId="0" applyNumberFormat="1" applyAlignment="1">
      <alignment/>
    </xf>
    <xf numFmtId="213" fontId="0" fillId="0" borderId="0" xfId="17" applyNumberFormat="1" applyAlignment="1">
      <alignment horizontal="right"/>
    </xf>
    <xf numFmtId="213" fontId="0" fillId="0" borderId="0" xfId="17" applyNumberFormat="1" applyAlignment="1">
      <alignment/>
    </xf>
    <xf numFmtId="213" fontId="2" fillId="0" borderId="0" xfId="0" applyNumberFormat="1" applyFont="1" applyAlignment="1">
      <alignment/>
    </xf>
    <xf numFmtId="213" fontId="2" fillId="0" borderId="0" xfId="17" applyNumberFormat="1" applyFont="1" applyAlignment="1">
      <alignment horizontal="right"/>
    </xf>
    <xf numFmtId="213" fontId="2" fillId="0" borderId="0" xfId="17" applyNumberFormat="1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21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32">
      <selection activeCell="A36" sqref="A36:C36"/>
    </sheetView>
  </sheetViews>
  <sheetFormatPr defaultColWidth="9.140625" defaultRowHeight="26.25" customHeight="1"/>
  <cols>
    <col min="1" max="1" width="32.140625" style="1" customWidth="1"/>
    <col min="2" max="4" width="18.7109375" style="11" customWidth="1"/>
    <col min="5" max="6" width="9.140625" style="11" customWidth="1"/>
    <col min="7" max="7" width="9.28125" style="11" customWidth="1"/>
    <col min="8" max="16384" width="9.140625" style="11" customWidth="1"/>
  </cols>
  <sheetData>
    <row r="1" spans="1:7" s="1" customFormat="1" ht="26.25" customHeight="1">
      <c r="A1" s="1" t="s">
        <v>7</v>
      </c>
      <c r="B1" s="2"/>
      <c r="C1" s="2"/>
      <c r="D1" s="2"/>
      <c r="E1" s="10"/>
      <c r="F1" s="10"/>
      <c r="G1" s="10"/>
    </row>
    <row r="2" ht="10.5" customHeight="1"/>
    <row r="3" spans="1:12" s="6" customFormat="1" ht="26.25" customHeight="1">
      <c r="A3" s="3" t="s">
        <v>6</v>
      </c>
      <c r="B3" s="4" t="s">
        <v>0</v>
      </c>
      <c r="C3" s="4" t="s">
        <v>1</v>
      </c>
      <c r="D3" s="4" t="s">
        <v>2</v>
      </c>
      <c r="E3" s="12"/>
      <c r="F3" s="12"/>
      <c r="G3" s="12"/>
      <c r="L3" s="13"/>
    </row>
    <row r="4" spans="2:5" s="6" customFormat="1" ht="24" customHeight="1">
      <c r="B4" s="38" t="s">
        <v>4</v>
      </c>
      <c r="C4" s="38"/>
      <c r="D4" s="38"/>
      <c r="E4" s="5"/>
    </row>
    <row r="5" spans="1:7" s="8" customFormat="1" ht="21" customHeight="1">
      <c r="A5" s="7" t="s">
        <v>3</v>
      </c>
      <c r="B5" s="28">
        <v>339950</v>
      </c>
      <c r="C5" s="29">
        <v>188944</v>
      </c>
      <c r="D5" s="30">
        <v>151006</v>
      </c>
      <c r="E5" s="24"/>
      <c r="F5" s="22"/>
      <c r="G5" s="22"/>
    </row>
    <row r="6" spans="1:5" s="8" customFormat="1" ht="27.75" customHeight="1">
      <c r="A6" s="34" t="s">
        <v>9</v>
      </c>
      <c r="B6" s="25">
        <v>9456</v>
      </c>
      <c r="C6" s="26">
        <v>3007</v>
      </c>
      <c r="D6" s="27">
        <v>6448</v>
      </c>
      <c r="E6" s="24"/>
    </row>
    <row r="7" spans="1:5" s="8" customFormat="1" ht="21" customHeight="1">
      <c r="A7" s="2" t="s">
        <v>8</v>
      </c>
      <c r="B7" s="25">
        <v>113968</v>
      </c>
      <c r="C7" s="26">
        <v>58763</v>
      </c>
      <c r="D7" s="27">
        <v>55205</v>
      </c>
      <c r="E7" s="24"/>
    </row>
    <row r="8" spans="1:5" s="8" customFormat="1" ht="21" customHeight="1">
      <c r="A8" s="16" t="s">
        <v>10</v>
      </c>
      <c r="B8" s="25">
        <v>78758</v>
      </c>
      <c r="C8" s="26">
        <v>47075</v>
      </c>
      <c r="D8" s="27">
        <v>31683</v>
      </c>
      <c r="E8" s="24"/>
    </row>
    <row r="9" spans="1:11" s="8" customFormat="1" ht="21" customHeight="1">
      <c r="A9" s="16" t="s">
        <v>11</v>
      </c>
      <c r="B9" s="25">
        <v>55794</v>
      </c>
      <c r="C9" s="26">
        <v>36958</v>
      </c>
      <c r="D9" s="27">
        <v>18836</v>
      </c>
      <c r="E9" s="24"/>
      <c r="G9" s="2"/>
      <c r="H9" s="2"/>
      <c r="I9" s="2"/>
      <c r="J9" s="2"/>
      <c r="K9" s="2"/>
    </row>
    <row r="10" spans="1:5" s="2" customFormat="1" ht="21" customHeight="1">
      <c r="A10" s="2" t="s">
        <v>12</v>
      </c>
      <c r="B10" s="25">
        <f>SUM(B11:B13)</f>
        <v>39377</v>
      </c>
      <c r="C10" s="25">
        <f>SUM(C11:C13)</f>
        <v>20457</v>
      </c>
      <c r="D10" s="25">
        <f>SUM(D11:D13)</f>
        <v>18920</v>
      </c>
      <c r="E10" s="24"/>
    </row>
    <row r="11" spans="1:5" s="2" customFormat="1" ht="21" customHeight="1">
      <c r="A11" s="17" t="s">
        <v>13</v>
      </c>
      <c r="B11" s="25">
        <v>30320</v>
      </c>
      <c r="C11" s="25">
        <v>15217</v>
      </c>
      <c r="D11" s="25">
        <v>15103</v>
      </c>
      <c r="E11" s="24"/>
    </row>
    <row r="12" spans="1:5" s="2" customFormat="1" ht="21" customHeight="1">
      <c r="A12" s="17" t="s">
        <v>14</v>
      </c>
      <c r="B12" s="25">
        <v>9006</v>
      </c>
      <c r="C12" s="26">
        <v>5189</v>
      </c>
      <c r="D12" s="27">
        <v>3817</v>
      </c>
      <c r="E12" s="24"/>
    </row>
    <row r="13" spans="1:7" s="2" customFormat="1" ht="21" customHeight="1">
      <c r="A13" s="18" t="s">
        <v>15</v>
      </c>
      <c r="B13" s="25">
        <v>51</v>
      </c>
      <c r="C13" s="26">
        <v>51</v>
      </c>
      <c r="D13" s="27">
        <f>-B18:D18</f>
        <v>0</v>
      </c>
      <c r="E13" s="24"/>
      <c r="F13" s="15"/>
      <c r="G13" s="15"/>
    </row>
    <row r="14" spans="1:7" s="2" customFormat="1" ht="21" customHeight="1">
      <c r="A14" s="2" t="s">
        <v>16</v>
      </c>
      <c r="B14" s="25">
        <f>SUM(B15:B17)</f>
        <v>41866</v>
      </c>
      <c r="C14" s="25">
        <f>SUM(C15:C17)</f>
        <v>22169</v>
      </c>
      <c r="D14" s="25">
        <f>SUM(D15:D17)</f>
        <v>19696</v>
      </c>
      <c r="E14" s="24"/>
      <c r="F14" s="15"/>
      <c r="G14" s="15"/>
    </row>
    <row r="15" spans="1:7" s="8" customFormat="1" ht="21" customHeight="1">
      <c r="A15" s="18" t="s">
        <v>17</v>
      </c>
      <c r="B15" s="25">
        <v>27824</v>
      </c>
      <c r="C15" s="26">
        <v>14352</v>
      </c>
      <c r="D15" s="27">
        <v>13472</v>
      </c>
      <c r="E15" s="24"/>
      <c r="F15" s="14"/>
      <c r="G15" s="14"/>
    </row>
    <row r="16" spans="1:5" s="8" customFormat="1" ht="21" customHeight="1">
      <c r="A16" s="18" t="s">
        <v>18</v>
      </c>
      <c r="B16" s="25">
        <v>9074</v>
      </c>
      <c r="C16" s="26">
        <v>6158</v>
      </c>
      <c r="D16" s="27">
        <v>2916</v>
      </c>
      <c r="E16" s="24"/>
    </row>
    <row r="17" spans="1:5" s="8" customFormat="1" ht="21" customHeight="1">
      <c r="A17" s="18" t="s">
        <v>19</v>
      </c>
      <c r="B17" s="25">
        <v>4968</v>
      </c>
      <c r="C17" s="26">
        <v>1659</v>
      </c>
      <c r="D17" s="27">
        <v>3308</v>
      </c>
      <c r="E17" s="24"/>
    </row>
    <row r="18" spans="1:5" s="8" customFormat="1" ht="21" customHeight="1">
      <c r="A18" s="17" t="s">
        <v>20</v>
      </c>
      <c r="B18" s="27">
        <f>-G16:G18</f>
        <v>0</v>
      </c>
      <c r="C18" s="27">
        <f>-H16:H18</f>
        <v>0</v>
      </c>
      <c r="D18" s="27">
        <f>-I16:I18</f>
        <v>0</v>
      </c>
      <c r="E18" s="9"/>
    </row>
    <row r="19" spans="1:11" s="8" customFormat="1" ht="21" customHeight="1">
      <c r="A19" s="17" t="s">
        <v>21</v>
      </c>
      <c r="B19" s="25">
        <v>731</v>
      </c>
      <c r="C19" s="26">
        <v>515</v>
      </c>
      <c r="D19" s="27">
        <v>217</v>
      </c>
      <c r="E19" s="9"/>
      <c r="G19" s="2"/>
      <c r="H19" s="2"/>
      <c r="I19" s="2"/>
      <c r="J19" s="2"/>
      <c r="K19" s="2"/>
    </row>
    <row r="20" spans="2:5" s="2" customFormat="1" ht="21" customHeight="1">
      <c r="B20" s="39" t="s">
        <v>5</v>
      </c>
      <c r="C20" s="39"/>
      <c r="D20" s="39"/>
      <c r="E20" s="15"/>
    </row>
    <row r="21" spans="1:5" s="2" customFormat="1" ht="21" customHeight="1">
      <c r="A21" s="12" t="s">
        <v>3</v>
      </c>
      <c r="B21" s="31">
        <f>B22+B23+B24+B25+B26+B30+B34+B35</f>
        <v>100</v>
      </c>
      <c r="C21" s="31">
        <f>C22+C23+C24+C25+C26+C30+C34+C35</f>
        <v>100</v>
      </c>
      <c r="D21" s="31">
        <f>D22+D23+D24+D25+D26+D30+D34+D35</f>
        <v>99.99933777465797</v>
      </c>
      <c r="E21" s="15"/>
    </row>
    <row r="22" spans="1:5" s="2" customFormat="1" ht="27.75" customHeight="1">
      <c r="A22" s="34" t="s">
        <v>9</v>
      </c>
      <c r="B22" s="35">
        <f>(B6/$B$5)*100</f>
        <v>2.7815855272834242</v>
      </c>
      <c r="C22" s="35">
        <f>(C6/$C$5)*100</f>
        <v>1.591476839698535</v>
      </c>
      <c r="D22" s="35">
        <f>(D6/$D$5)*100</f>
        <v>4.270029005469982</v>
      </c>
      <c r="E22" s="20"/>
    </row>
    <row r="23" spans="1:7" s="2" customFormat="1" ht="21" customHeight="1">
      <c r="A23" s="2" t="s">
        <v>8</v>
      </c>
      <c r="B23" s="32">
        <f aca="true" t="shared" si="0" ref="B23:B35">(B7/$B$5)*100</f>
        <v>33.52493013678482</v>
      </c>
      <c r="C23" s="32">
        <f aca="true" t="shared" si="1" ref="C23:C35">(C7/$C$5)*100</f>
        <v>31.100749428402064</v>
      </c>
      <c r="D23" s="32">
        <f aca="true" t="shared" si="2" ref="D23:D35">(D7/$D$5)*100</f>
        <v>36.55815000728448</v>
      </c>
      <c r="E23" s="23"/>
      <c r="F23" s="15"/>
      <c r="G23" s="15"/>
    </row>
    <row r="24" spans="1:5" s="2" customFormat="1" ht="21" customHeight="1">
      <c r="A24" s="16" t="s">
        <v>10</v>
      </c>
      <c r="B24" s="32">
        <f t="shared" si="0"/>
        <v>23.167524635975877</v>
      </c>
      <c r="C24" s="32">
        <f t="shared" si="1"/>
        <v>24.914789567279193</v>
      </c>
      <c r="D24" s="32">
        <f t="shared" si="2"/>
        <v>20.981285511833967</v>
      </c>
      <c r="E24" s="20"/>
    </row>
    <row r="25" spans="1:4" s="2" customFormat="1" ht="21" customHeight="1">
      <c r="A25" s="16" t="s">
        <v>11</v>
      </c>
      <c r="B25" s="32">
        <f t="shared" si="0"/>
        <v>16.412413590233857</v>
      </c>
      <c r="C25" s="32">
        <f t="shared" si="1"/>
        <v>19.560292996866796</v>
      </c>
      <c r="D25" s="32">
        <f t="shared" si="2"/>
        <v>12.473676542653935</v>
      </c>
    </row>
    <row r="26" spans="1:4" s="2" customFormat="1" ht="21" customHeight="1">
      <c r="A26" s="2" t="s">
        <v>12</v>
      </c>
      <c r="B26" s="32">
        <f t="shared" si="0"/>
        <v>11.583173996175908</v>
      </c>
      <c r="C26" s="32">
        <f t="shared" si="1"/>
        <v>10.827017529003303</v>
      </c>
      <c r="D26" s="32">
        <f t="shared" si="2"/>
        <v>12.529303471385242</v>
      </c>
    </row>
    <row r="27" spans="1:4" s="2" customFormat="1" ht="21" customHeight="1">
      <c r="A27" s="17" t="s">
        <v>13</v>
      </c>
      <c r="B27" s="32">
        <f t="shared" si="0"/>
        <v>8.918958670392705</v>
      </c>
      <c r="C27" s="32">
        <f t="shared" si="1"/>
        <v>8.053709035481413</v>
      </c>
      <c r="D27" s="32">
        <f t="shared" si="2"/>
        <v>10.001589340820894</v>
      </c>
    </row>
    <row r="28" spans="1:4" s="2" customFormat="1" ht="21" customHeight="1">
      <c r="A28" s="17" t="s">
        <v>14</v>
      </c>
      <c r="B28" s="32">
        <f t="shared" si="0"/>
        <v>2.6492131195764084</v>
      </c>
      <c r="C28" s="32">
        <f t="shared" si="1"/>
        <v>2.7463163688712</v>
      </c>
      <c r="D28" s="32">
        <f t="shared" si="2"/>
        <v>2.5277141305643487</v>
      </c>
    </row>
    <row r="29" spans="1:4" s="2" customFormat="1" ht="21" customHeight="1">
      <c r="A29" s="18" t="s">
        <v>15</v>
      </c>
      <c r="B29" s="32">
        <f t="shared" si="0"/>
        <v>0.015002206206795118</v>
      </c>
      <c r="C29" s="32">
        <f t="shared" si="1"/>
        <v>0.026992124650690154</v>
      </c>
      <c r="D29" s="32">
        <f t="shared" si="2"/>
        <v>0</v>
      </c>
    </row>
    <row r="30" spans="1:4" s="2" customFormat="1" ht="21" customHeight="1">
      <c r="A30" s="2" t="s">
        <v>16</v>
      </c>
      <c r="B30" s="32">
        <f t="shared" si="0"/>
        <v>12.315340491248714</v>
      </c>
      <c r="C30" s="32">
        <f t="shared" si="1"/>
        <v>11.733106105512745</v>
      </c>
      <c r="D30" s="32">
        <f t="shared" si="2"/>
        <v>13.043190336807807</v>
      </c>
    </row>
    <row r="31" spans="1:4" s="2" customFormat="1" ht="21" customHeight="1">
      <c r="A31" s="18" t="s">
        <v>17</v>
      </c>
      <c r="B31" s="32">
        <f t="shared" si="0"/>
        <v>8.18473304897779</v>
      </c>
      <c r="C31" s="32">
        <f t="shared" si="1"/>
        <v>7.595901431111864</v>
      </c>
      <c r="D31" s="32">
        <f t="shared" si="2"/>
        <v>8.921499807954651</v>
      </c>
    </row>
    <row r="32" spans="1:4" s="2" customFormat="1" ht="21" customHeight="1">
      <c r="A32" s="18" t="s">
        <v>18</v>
      </c>
      <c r="B32" s="32">
        <f t="shared" si="0"/>
        <v>2.6692160611854683</v>
      </c>
      <c r="C32" s="32">
        <f t="shared" si="1"/>
        <v>3.2591667372343127</v>
      </c>
      <c r="D32" s="32">
        <f t="shared" si="2"/>
        <v>1.931049097386859</v>
      </c>
    </row>
    <row r="33" spans="1:4" s="2" customFormat="1" ht="21" customHeight="1">
      <c r="A33" s="18" t="s">
        <v>19</v>
      </c>
      <c r="B33" s="32">
        <f t="shared" si="0"/>
        <v>1.4613913810854537</v>
      </c>
      <c r="C33" s="32">
        <f t="shared" si="1"/>
        <v>0.8780379371665679</v>
      </c>
      <c r="D33" s="32">
        <f t="shared" si="2"/>
        <v>2.1906414314662994</v>
      </c>
    </row>
    <row r="34" spans="1:4" s="2" customFormat="1" ht="21" customHeight="1">
      <c r="A34" s="17" t="s">
        <v>20</v>
      </c>
      <c r="B34" s="32">
        <f t="shared" si="0"/>
        <v>0</v>
      </c>
      <c r="C34" s="32">
        <f t="shared" si="1"/>
        <v>0</v>
      </c>
      <c r="D34" s="32">
        <f t="shared" si="2"/>
        <v>0</v>
      </c>
    </row>
    <row r="35" spans="1:4" s="2" customFormat="1" ht="21" customHeight="1">
      <c r="A35" s="19" t="s">
        <v>21</v>
      </c>
      <c r="B35" s="33">
        <f t="shared" si="0"/>
        <v>0.21503162229739667</v>
      </c>
      <c r="C35" s="33">
        <f t="shared" si="1"/>
        <v>0.2725675332373613</v>
      </c>
      <c r="D35" s="33">
        <f t="shared" si="2"/>
        <v>0.14370289922254745</v>
      </c>
    </row>
    <row r="36" spans="1:4" ht="26.25" customHeight="1">
      <c r="A36" s="36" t="s">
        <v>23</v>
      </c>
      <c r="B36" s="36"/>
      <c r="C36" s="36"/>
      <c r="D36" s="21"/>
    </row>
    <row r="37" spans="1:3" ht="26.25" customHeight="1">
      <c r="A37" s="36" t="s">
        <v>22</v>
      </c>
      <c r="B37" s="37"/>
      <c r="C37" s="36"/>
    </row>
  </sheetData>
  <mergeCells count="2">
    <mergeCell ref="B4:D4"/>
    <mergeCell ref="B20:D20"/>
  </mergeCells>
  <printOptions/>
  <pageMargins left="0.984251968503937" right="0.7874015748031497" top="0.984251968503937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2008-04-02T04:04:58Z</cp:lastPrinted>
  <dcterms:created xsi:type="dcterms:W3CDTF">2000-11-20T04:06:35Z</dcterms:created>
  <dcterms:modified xsi:type="dcterms:W3CDTF">2009-12-28T08:18:37Z</dcterms:modified>
  <cp:category/>
  <cp:version/>
  <cp:contentType/>
  <cp:contentStatus/>
</cp:coreProperties>
</file>