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<sst xmlns="http://schemas.openxmlformats.org/spreadsheetml/2006/main" count="39" uniqueCount="24">
  <si>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</si>
  <si>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2550</t>
  </si>
  <si>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</si>
  <si>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</si>
  <si>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</si>
  <si>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</si>
  <si>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</si>
  <si>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</si>
  <si>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</si>
  <si>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</si>
  <si>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</si>
  <si>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</si>
  <si>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</si>
  <si>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</si>
  <si>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</si>
  <si>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</si>
  <si>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</si>
  <si>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</si>
  <si>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จำนวน</t>
  </si>
  <si>
    <t>หญิง</t>
  </si>
  <si>
    <t>ชาย</t>
  </si>
  <si>
    <t>รวม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</si>
  <si>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</si>
  <si>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2550 : ไตรมาสที่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</si>
</sst>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.0"/>
    <numFmt numFmtId="167" formatCode="_-* #,##0.00_-;\-* #,##0.00_-;_-* &quot;-&quot;??_-;_-@_-"/>
    <numFmt numFmtId="168" formatCode="#,##0;\(#,##0\);&quot;-&quot;;\-@\-"/>
  </numFmts>
  <fonts count="39">
    <font>
      <sz val="14"/>
      <name val="Cordia New"/>
      <family val="0"/>
    </font>
    <font>
      <sz val="11"/>
      <color indexed="8"/>
      <name val="Calibri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7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8" fontId="5" fillId="0" borderId="0" xfId="42" applyNumberFormat="1" applyFont="1" applyAlignment="1">
      <alignment/>
    </xf>
    <xf numFmtId="168" fontId="5" fillId="0" borderId="0" xfId="42" applyNumberFormat="1" applyFont="1" applyAlignment="1">
      <alignment horizontal="right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2" customWidth="1"/>
    <col min="2" max="4" width="18.7109375" style="1" customWidth="1"/>
    <col min="5" max="6" width="9.140625" style="1" customWidth="1"/>
    <col min="7" max="7" width="9.28125" style="1" customWidth="1"/>
    <col min="8" max="16384" width="9.140625" style="1" customWidth="1"/>
  </cols>
  <sheetData>
    <row r="1" spans="1:7" s="2" customFormat="1" ht="26.25" customHeight="1">
      <c r="A1" s="2" t="s">
        <v>23</v>
      </c>
      <c r="B1" s="3"/>
      <c r="C1" s="3"/>
      <c r="D1" s="3"/>
      <c r="E1" s="35"/>
      <c r="F1" s="35"/>
      <c r="G1" s="35"/>
    </row>
    <row r="2" ht="10.5" customHeight="1"/>
    <row r="3" spans="1:12" s="30" customFormat="1" ht="26.25" customHeight="1">
      <c r="A3" s="34" t="s">
        <v>22</v>
      </c>
      <c r="B3" s="33" t="s">
        <v>21</v>
      </c>
      <c r="C3" s="33" t="s">
        <v>20</v>
      </c>
      <c r="D3" s="33" t="s">
        <v>19</v>
      </c>
      <c r="E3" s="17"/>
      <c r="F3" s="17"/>
      <c r="G3" s="17"/>
      <c r="L3" s="32"/>
    </row>
    <row r="4" spans="2:5" s="30" customFormat="1" ht="24" customHeight="1">
      <c r="B4" s="36" t="s">
        <v>18</v>
      </c>
      <c r="C4" s="36"/>
      <c r="D4" s="36"/>
      <c r="E4" s="31"/>
    </row>
    <row r="5" spans="1:7" s="18" customFormat="1" ht="21" customHeight="1">
      <c r="A5" s="29" t="s">
        <v>16</v>
      </c>
      <c r="B5" s="28">
        <v>323347</v>
      </c>
      <c r="C5" s="27">
        <v>182286</v>
      </c>
      <c r="D5" s="26">
        <v>141061</v>
      </c>
      <c r="E5" s="23"/>
      <c r="F5" s="25"/>
      <c r="G5" s="25"/>
    </row>
    <row r="6" spans="1:5" s="18" customFormat="1" ht="27.75" customHeight="1">
      <c r="A6" s="15" t="s">
        <v>15</v>
      </c>
      <c r="B6" s="22">
        <v>5558</v>
      </c>
      <c r="C6" s="21">
        <v>1671</v>
      </c>
      <c r="D6" s="20">
        <v>3888</v>
      </c>
      <c r="E6" s="23"/>
    </row>
    <row r="7" spans="1:5" s="18" customFormat="1" ht="21" customHeight="1">
      <c r="A7" s="3" t="s">
        <v>14</v>
      </c>
      <c r="B7" s="22">
        <v>105832</v>
      </c>
      <c r="C7" s="21">
        <v>53690</v>
      </c>
      <c r="D7" s="20">
        <v>52142</v>
      </c>
      <c r="E7" s="23"/>
    </row>
    <row r="8" spans="1:5" s="18" customFormat="1" ht="21" customHeight="1">
      <c r="A8" s="11" t="s">
        <v>13</v>
      </c>
      <c r="B8" s="22">
        <v>89596</v>
      </c>
      <c r="C8" s="21">
        <v>56264</v>
      </c>
      <c r="D8" s="20">
        <v>33332</v>
      </c>
      <c r="E8" s="23"/>
    </row>
    <row r="9" spans="1:11" s="18" customFormat="1" ht="21" customHeight="1">
      <c r="A9" s="11" t="s">
        <v>12</v>
      </c>
      <c r="B9" s="22">
        <v>46084</v>
      </c>
      <c r="C9" s="21">
        <v>27513</v>
      </c>
      <c r="D9" s="20">
        <v>18571</v>
      </c>
      <c r="E9" s="23"/>
      <c r="G9" s="3"/>
      <c r="H9" s="3"/>
      <c r="I9" s="3"/>
      <c r="J9" s="3"/>
      <c r="K9" s="3"/>
    </row>
    <row r="10" spans="1:5" s="3" customFormat="1" ht="21" customHeight="1">
      <c r="A10" s="3" t="s">
        <v>11</v>
      </c>
      <c r="B10" s="22">
        <f>SUM(B11:B13)</f>
        <v>34021</v>
      </c>
      <c r="C10" s="22">
        <f>SUM(C11:C13)</f>
        <v>21765</v>
      </c>
      <c r="D10" s="22">
        <f>SUM(D11:D13)</f>
        <v>12256</v>
      </c>
      <c r="E10" s="23"/>
    </row>
    <row r="11" spans="1:5" s="3" customFormat="1" ht="21" customHeight="1">
      <c r="A11" s="9" t="s">
        <v>10</v>
      </c>
      <c r="B11" s="22">
        <v>26715</v>
      </c>
      <c r="C11" s="22">
        <v>16368</v>
      </c>
      <c r="D11" s="22">
        <v>10347</v>
      </c>
      <c r="E11" s="23"/>
    </row>
    <row r="12" spans="1:5" s="3" customFormat="1" ht="21" customHeight="1">
      <c r="A12" s="9" t="s">
        <v>9</v>
      </c>
      <c r="B12" s="22">
        <v>7257</v>
      </c>
      <c r="C12" s="21">
        <v>5348</v>
      </c>
      <c r="D12" s="20">
        <v>1909</v>
      </c>
      <c r="E12" s="23"/>
    </row>
    <row r="13" spans="1:7" s="3" customFormat="1" ht="21" customHeight="1">
      <c r="A13" s="10" t="s">
        <v>8</v>
      </c>
      <c r="B13" s="22">
        <v>49</v>
      </c>
      <c r="C13" s="21">
        <v>49</v>
      </c>
      <c r="D13" s="20">
        <v>0</v>
      </c>
      <c r="E13" s="23"/>
      <c r="F13" s="12"/>
      <c r="G13" s="12"/>
    </row>
    <row r="14" spans="1:7" s="3" customFormat="1" ht="21" customHeight="1">
      <c r="A14" s="3" t="s">
        <v>7</v>
      </c>
      <c r="B14" s="22">
        <f>SUM(B15:B17)</f>
        <v>41336</v>
      </c>
      <c r="C14" s="22">
        <f>SUM(C15:C17)</f>
        <v>20625</v>
      </c>
      <c r="D14" s="22">
        <f>SUM(D15:D17)</f>
        <v>20711</v>
      </c>
      <c r="E14" s="23"/>
      <c r="F14" s="12"/>
      <c r="G14" s="12"/>
    </row>
    <row r="15" spans="1:7" s="18" customFormat="1" ht="21" customHeight="1">
      <c r="A15" s="10" t="s">
        <v>6</v>
      </c>
      <c r="B15" s="22">
        <v>23344</v>
      </c>
      <c r="C15" s="21">
        <v>11456</v>
      </c>
      <c r="D15" s="20">
        <v>11888</v>
      </c>
      <c r="E15" s="23"/>
      <c r="F15" s="24"/>
      <c r="G15" s="24"/>
    </row>
    <row r="16" spans="1:5" s="18" customFormat="1" ht="21" customHeight="1">
      <c r="A16" s="10" t="s">
        <v>5</v>
      </c>
      <c r="B16" s="22">
        <v>12124</v>
      </c>
      <c r="C16" s="21">
        <v>8217</v>
      </c>
      <c r="D16" s="20">
        <v>3907</v>
      </c>
      <c r="E16" s="23"/>
    </row>
    <row r="17" spans="1:5" s="18" customFormat="1" ht="21" customHeight="1">
      <c r="A17" s="10" t="s">
        <v>4</v>
      </c>
      <c r="B17" s="22">
        <v>5868</v>
      </c>
      <c r="C17" s="21">
        <v>952</v>
      </c>
      <c r="D17" s="20">
        <v>4916</v>
      </c>
      <c r="E17" s="23"/>
    </row>
    <row r="18" spans="1:5" s="18" customFormat="1" ht="21" customHeight="1">
      <c r="A18" s="9" t="s">
        <v>3</v>
      </c>
      <c r="B18" s="22">
        <v>0</v>
      </c>
      <c r="C18" s="21">
        <v>0</v>
      </c>
      <c r="D18" s="20">
        <v>0</v>
      </c>
      <c r="E18" s="19"/>
    </row>
    <row r="19" spans="1:11" s="18" customFormat="1" ht="21" customHeight="1">
      <c r="A19" s="9" t="s">
        <v>2</v>
      </c>
      <c r="B19" s="22">
        <v>920</v>
      </c>
      <c r="C19" s="21">
        <v>758</v>
      </c>
      <c r="D19" s="20">
        <v>162</v>
      </c>
      <c r="E19" s="19"/>
      <c r="G19" s="3"/>
      <c r="H19" s="3"/>
      <c r="I19" s="3"/>
      <c r="J19" s="3"/>
      <c r="K19" s="3"/>
    </row>
    <row r="20" spans="2:5" s="3" customFormat="1" ht="21" customHeight="1">
      <c r="B20" s="37" t="s">
        <v>17</v>
      </c>
      <c r="C20" s="37"/>
      <c r="D20" s="37"/>
      <c r="E20" s="12"/>
    </row>
    <row r="21" spans="1:5" s="3" customFormat="1" ht="21" customHeight="1">
      <c r="A21" s="17" t="s">
        <v>16</v>
      </c>
      <c r="B21" s="16">
        <f>B22+B23+B24+B25+B26+B30+B34+B35</f>
        <v>99.99999999999999</v>
      </c>
      <c r="C21" s="16">
        <f>C22+C23+C24+C25+C26+C30+C34+C35</f>
        <v>100</v>
      </c>
      <c r="D21" s="16">
        <f>D22+D23+D24+D25+D26+D30+D34+D35</f>
        <v>100.00070891316521</v>
      </c>
      <c r="E21" s="12"/>
    </row>
    <row r="22" spans="1:5" s="3" customFormat="1" ht="27.75" customHeight="1">
      <c r="A22" s="15" t="s">
        <v>15</v>
      </c>
      <c r="B22" s="14">
        <f aca="true" t="shared" si="0" ref="B22:B35">(B6/$B$5)*100</f>
        <v>1.7188964177802795</v>
      </c>
      <c r="C22" s="14">
        <f aca="true" t="shared" si="1" ref="C22:C35">(C6/$C$5)*100</f>
        <v>0.9166913531483493</v>
      </c>
      <c r="D22" s="14">
        <f aca="true" t="shared" si="2" ref="D22:D35">(D6/$D$5)*100</f>
        <v>2.75625438640021</v>
      </c>
      <c r="E22" s="4"/>
    </row>
    <row r="23" spans="1:7" s="3" customFormat="1" ht="21" customHeight="1">
      <c r="A23" s="3" t="s">
        <v>14</v>
      </c>
      <c r="B23" s="8">
        <f t="shared" si="0"/>
        <v>32.73016295187523</v>
      </c>
      <c r="C23" s="8">
        <f t="shared" si="1"/>
        <v>29.45371558978748</v>
      </c>
      <c r="D23" s="8">
        <f t="shared" si="2"/>
        <v>36.9641502612345</v>
      </c>
      <c r="E23" s="13"/>
      <c r="F23" s="12"/>
      <c r="G23" s="12"/>
    </row>
    <row r="24" spans="1:5" s="3" customFormat="1" ht="21" customHeight="1">
      <c r="A24" s="11" t="s">
        <v>13</v>
      </c>
      <c r="B24" s="8">
        <f t="shared" si="0"/>
        <v>27.70893189050772</v>
      </c>
      <c r="C24" s="8">
        <f t="shared" si="1"/>
        <v>30.86578234203395</v>
      </c>
      <c r="D24" s="8">
        <f t="shared" si="2"/>
        <v>23.629493623326077</v>
      </c>
      <c r="E24" s="4"/>
    </row>
    <row r="25" spans="1:4" s="3" customFormat="1" ht="21" customHeight="1">
      <c r="A25" s="11" t="s">
        <v>12</v>
      </c>
      <c r="B25" s="8">
        <f t="shared" si="0"/>
        <v>14.252181093376464</v>
      </c>
      <c r="C25" s="8">
        <f t="shared" si="1"/>
        <v>15.093314900760344</v>
      </c>
      <c r="D25" s="8">
        <f t="shared" si="2"/>
        <v>13.165226391419315</v>
      </c>
    </row>
    <row r="26" spans="1:4" s="3" customFormat="1" ht="21" customHeight="1">
      <c r="A26" s="3" t="s">
        <v>11</v>
      </c>
      <c r="B26" s="8">
        <f t="shared" si="0"/>
        <v>10.521514039097317</v>
      </c>
      <c r="C26" s="8">
        <f t="shared" si="1"/>
        <v>11.940028307165662</v>
      </c>
      <c r="D26" s="8">
        <f t="shared" si="2"/>
        <v>8.688439753014652</v>
      </c>
    </row>
    <row r="27" spans="1:4" s="3" customFormat="1" ht="21" customHeight="1">
      <c r="A27" s="9" t="s">
        <v>10</v>
      </c>
      <c r="B27" s="8">
        <f t="shared" si="0"/>
        <v>8.262021914537634</v>
      </c>
      <c r="C27" s="8">
        <f t="shared" si="1"/>
        <v>8.9792962706955</v>
      </c>
      <c r="D27" s="8">
        <f t="shared" si="2"/>
        <v>7.335124520597472</v>
      </c>
    </row>
    <row r="28" spans="1:4" s="3" customFormat="1" ht="21" customHeight="1">
      <c r="A28" s="9" t="s">
        <v>9</v>
      </c>
      <c r="B28" s="8">
        <f t="shared" si="0"/>
        <v>2.244338125914265</v>
      </c>
      <c r="C28" s="8">
        <f t="shared" si="1"/>
        <v>2.9338512008601865</v>
      </c>
      <c r="D28" s="8">
        <f t="shared" si="2"/>
        <v>1.3533152324171813</v>
      </c>
    </row>
    <row r="29" spans="1:4" s="3" customFormat="1" ht="21" customHeight="1">
      <c r="A29" s="10" t="s">
        <v>8</v>
      </c>
      <c r="B29" s="8">
        <f t="shared" si="0"/>
        <v>0.01515399864541808</v>
      </c>
      <c r="C29" s="8">
        <f t="shared" si="1"/>
        <v>0.02688083560997553</v>
      </c>
      <c r="D29" s="8">
        <f t="shared" si="2"/>
        <v>0</v>
      </c>
    </row>
    <row r="30" spans="1:4" s="3" customFormat="1" ht="21" customHeight="1">
      <c r="A30" s="3" t="s">
        <v>7</v>
      </c>
      <c r="B30" s="8">
        <f t="shared" si="0"/>
        <v>12.783789551163302</v>
      </c>
      <c r="C30" s="8">
        <f t="shared" si="1"/>
        <v>11.314637437872355</v>
      </c>
      <c r="D30" s="8">
        <f t="shared" si="2"/>
        <v>14.682300565003793</v>
      </c>
    </row>
    <row r="31" spans="1:4" s="3" customFormat="1" ht="21" customHeight="1">
      <c r="A31" s="10" t="s">
        <v>6</v>
      </c>
      <c r="B31" s="8">
        <f t="shared" si="0"/>
        <v>7.219488660788564</v>
      </c>
      <c r="C31" s="8">
        <f t="shared" si="1"/>
        <v>6.284629647915913</v>
      </c>
      <c r="D31" s="8">
        <f t="shared" si="2"/>
        <v>8.42755970821134</v>
      </c>
    </row>
    <row r="32" spans="1:4" s="3" customFormat="1" ht="21" customHeight="1">
      <c r="A32" s="10" t="s">
        <v>5</v>
      </c>
      <c r="B32" s="8">
        <f t="shared" si="0"/>
        <v>3.7495322362663024</v>
      </c>
      <c r="C32" s="8">
        <f t="shared" si="1"/>
        <v>4.507751555248346</v>
      </c>
      <c r="D32" s="8">
        <f t="shared" si="2"/>
        <v>2.769723736539511</v>
      </c>
    </row>
    <row r="33" spans="1:4" s="3" customFormat="1" ht="21" customHeight="1">
      <c r="A33" s="10" t="s">
        <v>4</v>
      </c>
      <c r="B33" s="8">
        <f t="shared" si="0"/>
        <v>1.8147686541084347</v>
      </c>
      <c r="C33" s="8">
        <f t="shared" si="1"/>
        <v>0.522256234708096</v>
      </c>
      <c r="D33" s="8">
        <f t="shared" si="2"/>
        <v>3.48501712025294</v>
      </c>
    </row>
    <row r="34" spans="1:4" s="3" customFormat="1" ht="21" customHeight="1">
      <c r="A34" s="9" t="s">
        <v>3</v>
      </c>
      <c r="B34" s="8">
        <f t="shared" si="0"/>
        <v>0</v>
      </c>
      <c r="C34" s="8">
        <f t="shared" si="1"/>
        <v>0</v>
      </c>
      <c r="D34" s="8">
        <f t="shared" si="2"/>
        <v>0</v>
      </c>
    </row>
    <row r="35" spans="1:4" s="3" customFormat="1" ht="21" customHeight="1">
      <c r="A35" s="7" t="s">
        <v>2</v>
      </c>
      <c r="B35" s="6">
        <f t="shared" si="0"/>
        <v>0.2845240561996864</v>
      </c>
      <c r="C35" s="6">
        <f t="shared" si="1"/>
        <v>0.41583006923186644</v>
      </c>
      <c r="D35" s="6">
        <f t="shared" si="2"/>
        <v>0.11484393276667543</v>
      </c>
    </row>
    <row r="36" spans="1:4" ht="12" customHeight="1">
      <c r="A36" s="1"/>
      <c r="B36" s="5"/>
      <c r="C36" s="5"/>
      <c r="D36" s="5"/>
    </row>
    <row r="37" spans="1:2" s="3" customFormat="1" ht="22.5" customHeight="1">
      <c r="A37" s="3" t="s">
        <v>1</v>
      </c>
      <c r="B37" s="4"/>
    </row>
    <row r="38" spans="1:2" s="3" customFormat="1" ht="22.5" customHeight="1">
      <c r="A38" s="3" t="s">
        <v>0</v>
      </c>
      <c r="B38" s="4"/>
    </row>
  </sheetData>
  <sheetProtection/>
  <mergeCells count="2">
    <mergeCell ref="B4:D4"/>
    <mergeCell ref="B20:D20"/>
  </mergeCells>
  <printOptions/>
  <pageMargins left="0.984251968503937" right="0.7874015748031497" top="0.78" bottom="0.23" header="0.3937007874015748" footer="0.29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2008-05-29T07:01:19Z</dcterms:created>
  <dcterms:modified xsi:type="dcterms:W3CDTF">2008-05-29T07:15:47Z</dcterms:modified>
  <cp:category/>
  <cp:version/>
  <cp:contentType/>
  <cp:contentStatus/>
</cp:coreProperties>
</file>