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<sst xmlns="http://schemas.openxmlformats.org/spreadsheetml/2006/main" count="39" uniqueCount="24">
  <si>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ตารางที่ 3  จำนวนและร้อยละของผู้มีงานทำ  จำแนกตามระดับการศึกษาที่สำเร็จและเพศ  จังหวัดจันทบุรี พ.ศ. 2550 : ไตรมาสที่ 2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</si>
  <si>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</si>
  <si>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</si>
  <si>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</si>
  <si>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</si>
  <si>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</si>
  <si>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</si>
  <si>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</si>
  <si>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</si>
  <si>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</si>
  <si>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</si>
  <si>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</si>
  <si>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</si>
  <si>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</si>
  <si>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</si>
  <si>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</si>
  <si>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</si>
  <si>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</si>
  <si>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</si>
  <si>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</si>
  <si>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</si>
  <si>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</si>
  <si>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2550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</si>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</sst>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94" fontId="6" fillId="0" borderId="0" xfId="0" applyNumberFormat="1" applyFont="1" applyAlignment="1">
      <alignment/>
    </xf>
    <xf numFmtId="194" fontId="6" fillId="0" borderId="0" xfId="17" applyNumberFormat="1" applyFont="1" applyAlignment="1">
      <alignment horizontal="right"/>
    </xf>
    <xf numFmtId="194" fontId="6" fillId="0" borderId="0" xfId="17" applyNumberFormat="1" applyFont="1" applyAlignment="1">
      <alignment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/>
    </xf>
    <xf numFmtId="194" fontId="0" fillId="0" borderId="0" xfId="0" applyNumberFormat="1" applyAlignment="1">
      <alignment/>
    </xf>
    <xf numFmtId="194" fontId="0" fillId="0" borderId="0" xfId="17" applyNumberFormat="1" applyAlignment="1">
      <alignment horizontal="right"/>
    </xf>
    <xf numFmtId="194" fontId="0" fillId="0" borderId="0" xfId="17" applyNumberForma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82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196" fontId="6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96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/>
    </xf>
    <xf numFmtId="0" fontId="0" fillId="0" borderId="3" xfId="0" applyFont="1" applyBorder="1" applyAlignment="1" applyProtection="1">
      <alignment horizontal="left" vertical="center"/>
      <protection/>
    </xf>
    <xf numFmtId="196" fontId="0" fillId="0" borderId="3" xfId="0" applyNumberFormat="1" applyFont="1" applyBorder="1" applyAlignment="1">
      <alignment horizontal="right" vertical="center"/>
    </xf>
    <xf numFmtId="189" fontId="5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4" width="18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6.25" customHeight="1">
      <c r="A1" s="1" t="s">
        <v>0</v>
      </c>
      <c r="B1" s="2"/>
      <c r="C1" s="2"/>
      <c r="D1" s="2"/>
      <c r="E1" s="3"/>
      <c r="F1" s="3"/>
      <c r="G1" s="3"/>
    </row>
    <row r="2" ht="10.5" customHeight="1"/>
    <row r="3" spans="1:12" s="8" customFormat="1" ht="26.25" customHeight="1">
      <c r="A3" s="5" t="s">
        <v>1</v>
      </c>
      <c r="B3" s="6" t="s">
        <v>2</v>
      </c>
      <c r="C3" s="6" t="s">
        <v>3</v>
      </c>
      <c r="D3" s="6" t="s">
        <v>4</v>
      </c>
      <c r="E3" s="7"/>
      <c r="F3" s="7"/>
      <c r="G3" s="7"/>
      <c r="L3" s="9"/>
    </row>
    <row r="4" spans="2:5" s="8" customFormat="1" ht="24" customHeight="1">
      <c r="B4" s="10" t="s">
        <v>5</v>
      </c>
      <c r="C4" s="10"/>
      <c r="D4" s="10"/>
      <c r="E4" s="11"/>
    </row>
    <row r="5" spans="1:7" s="18" customFormat="1" ht="21" customHeight="1">
      <c r="A5" s="12" t="s">
        <v>6</v>
      </c>
      <c r="B5" s="13">
        <v>331389</v>
      </c>
      <c r="C5" s="14">
        <v>180372</v>
      </c>
      <c r="D5" s="15">
        <v>151016</v>
      </c>
      <c r="E5" s="16"/>
      <c r="F5" s="17"/>
      <c r="G5" s="17"/>
    </row>
    <row r="6" spans="1:5" s="18" customFormat="1" ht="27.75" customHeight="1">
      <c r="A6" s="19" t="s">
        <v>7</v>
      </c>
      <c r="B6" s="20">
        <v>10532</v>
      </c>
      <c r="C6" s="21">
        <v>3875</v>
      </c>
      <c r="D6" s="22">
        <v>6657</v>
      </c>
      <c r="E6" s="16"/>
    </row>
    <row r="7" spans="1:5" s="18" customFormat="1" ht="21" customHeight="1">
      <c r="A7" s="2" t="s">
        <v>8</v>
      </c>
      <c r="B7" s="20">
        <v>109815</v>
      </c>
      <c r="C7" s="21">
        <v>55530</v>
      </c>
      <c r="D7" s="22">
        <v>54286</v>
      </c>
      <c r="E7" s="16"/>
    </row>
    <row r="8" spans="1:5" s="18" customFormat="1" ht="21" customHeight="1">
      <c r="A8" s="23" t="s">
        <v>9</v>
      </c>
      <c r="B8" s="20">
        <v>82497</v>
      </c>
      <c r="C8" s="21">
        <v>49633</v>
      </c>
      <c r="D8" s="22">
        <v>32864</v>
      </c>
      <c r="E8" s="16"/>
    </row>
    <row r="9" spans="1:11" s="18" customFormat="1" ht="21" customHeight="1">
      <c r="A9" s="23" t="s">
        <v>10</v>
      </c>
      <c r="B9" s="20">
        <v>45590</v>
      </c>
      <c r="C9" s="21">
        <v>29068</v>
      </c>
      <c r="D9" s="22">
        <v>16522</v>
      </c>
      <c r="E9" s="16"/>
      <c r="G9" s="2"/>
      <c r="H9" s="2"/>
      <c r="I9" s="2"/>
      <c r="J9" s="2"/>
      <c r="K9" s="2"/>
    </row>
    <row r="10" spans="1:5" s="2" customFormat="1" ht="21" customHeight="1">
      <c r="A10" s="2" t="s">
        <v>11</v>
      </c>
      <c r="B10" s="20">
        <f>SUM(B11:B13)</f>
        <v>44823</v>
      </c>
      <c r="C10" s="20">
        <f>SUM(C11:C13)</f>
        <v>24925</v>
      </c>
      <c r="D10" s="20">
        <f>SUM(D11:D13)</f>
        <v>19898</v>
      </c>
      <c r="E10" s="16"/>
    </row>
    <row r="11" spans="1:5" s="2" customFormat="1" ht="21" customHeight="1">
      <c r="A11" s="24" t="s">
        <v>12</v>
      </c>
      <c r="B11" s="20">
        <v>36055</v>
      </c>
      <c r="C11" s="20">
        <v>18535</v>
      </c>
      <c r="D11" s="20">
        <v>17520</v>
      </c>
      <c r="E11" s="16"/>
    </row>
    <row r="12" spans="1:5" s="2" customFormat="1" ht="21" customHeight="1">
      <c r="A12" s="24" t="s">
        <v>13</v>
      </c>
      <c r="B12" s="20">
        <v>8768</v>
      </c>
      <c r="C12" s="21">
        <v>6390</v>
      </c>
      <c r="D12" s="22">
        <v>2378</v>
      </c>
      <c r="E12" s="16"/>
    </row>
    <row r="13" spans="1:7" s="2" customFormat="1" ht="21" customHeight="1">
      <c r="A13" s="25" t="s">
        <v>14</v>
      </c>
      <c r="B13" s="20">
        <v>0</v>
      </c>
      <c r="C13" s="21">
        <v>0</v>
      </c>
      <c r="D13" s="22">
        <v>0</v>
      </c>
      <c r="E13" s="16"/>
      <c r="F13" s="26"/>
      <c r="G13" s="26"/>
    </row>
    <row r="14" spans="1:7" s="2" customFormat="1" ht="21" customHeight="1">
      <c r="A14" s="2" t="s">
        <v>15</v>
      </c>
      <c r="B14" s="20">
        <f>SUM(B15:B17)</f>
        <v>38026</v>
      </c>
      <c r="C14" s="20">
        <f>SUM(C15:C17)</f>
        <v>17236</v>
      </c>
      <c r="D14" s="20">
        <f>SUM(D15:D17)</f>
        <v>20789</v>
      </c>
      <c r="E14" s="16"/>
      <c r="F14" s="26"/>
      <c r="G14" s="26"/>
    </row>
    <row r="15" spans="1:7" s="18" customFormat="1" ht="21" customHeight="1">
      <c r="A15" s="25" t="s">
        <v>16</v>
      </c>
      <c r="B15" s="20">
        <v>20547</v>
      </c>
      <c r="C15" s="21">
        <v>8822</v>
      </c>
      <c r="D15" s="22">
        <v>11725</v>
      </c>
      <c r="E15" s="16"/>
      <c r="F15" s="27"/>
      <c r="G15" s="27"/>
    </row>
    <row r="16" spans="1:5" s="18" customFormat="1" ht="21" customHeight="1">
      <c r="A16" s="25" t="s">
        <v>17</v>
      </c>
      <c r="B16" s="20">
        <v>9133</v>
      </c>
      <c r="C16" s="21">
        <v>6044</v>
      </c>
      <c r="D16" s="22">
        <v>3088</v>
      </c>
      <c r="E16" s="16"/>
    </row>
    <row r="17" spans="1:5" s="18" customFormat="1" ht="21" customHeight="1">
      <c r="A17" s="25" t="s">
        <v>18</v>
      </c>
      <c r="B17" s="20">
        <v>8346</v>
      </c>
      <c r="C17" s="21">
        <v>2370</v>
      </c>
      <c r="D17" s="22">
        <v>5976</v>
      </c>
      <c r="E17" s="16"/>
    </row>
    <row r="18" spans="1:5" s="18" customFormat="1" ht="21" customHeight="1">
      <c r="A18" s="24" t="s">
        <v>19</v>
      </c>
      <c r="B18" s="20">
        <v>0</v>
      </c>
      <c r="C18" s="21">
        <v>0</v>
      </c>
      <c r="D18" s="22">
        <v>0</v>
      </c>
      <c r="E18" s="28"/>
    </row>
    <row r="19" spans="1:11" s="18" customFormat="1" ht="21" customHeight="1">
      <c r="A19" s="24" t="s">
        <v>20</v>
      </c>
      <c r="B19" s="20">
        <v>105</v>
      </c>
      <c r="C19" s="21">
        <v>105</v>
      </c>
      <c r="D19" s="22">
        <v>0</v>
      </c>
      <c r="E19" s="28"/>
      <c r="G19" s="2"/>
      <c r="H19" s="2"/>
      <c r="I19" s="2"/>
      <c r="J19" s="2"/>
      <c r="K19" s="2"/>
    </row>
    <row r="20" spans="2:5" s="2" customFormat="1" ht="21" customHeight="1">
      <c r="B20" s="29" t="s">
        <v>21</v>
      </c>
      <c r="C20" s="29"/>
      <c r="D20" s="29"/>
      <c r="E20" s="26"/>
    </row>
    <row r="21" spans="1:5" s="2" customFormat="1" ht="21" customHeight="1">
      <c r="A21" s="7" t="s">
        <v>6</v>
      </c>
      <c r="B21" s="30">
        <f>B22+B23+B24+B25+B26+B30+B34+B35</f>
        <v>99.99969823983295</v>
      </c>
      <c r="C21" s="30">
        <f>C22+C23+C24+C25+C26+C30+C34+C35</f>
        <v>100</v>
      </c>
      <c r="D21" s="30">
        <f>D22+D23+D24+D25+D26+D30+D34+D35</f>
        <v>100</v>
      </c>
      <c r="E21" s="26"/>
    </row>
    <row r="22" spans="1:5" s="2" customFormat="1" ht="27.75" customHeight="1">
      <c r="A22" s="19" t="s">
        <v>7</v>
      </c>
      <c r="B22" s="31">
        <f>(B6/$B$5)*100</f>
        <v>3.1781380794172405</v>
      </c>
      <c r="C22" s="31">
        <f>(C6/$C$5)*100</f>
        <v>2.1483378794934915</v>
      </c>
      <c r="D22" s="31">
        <f>(D6/$D$5)*100</f>
        <v>4.408142183609684</v>
      </c>
      <c r="E22" s="32"/>
    </row>
    <row r="23" spans="1:7" s="2" customFormat="1" ht="21" customHeight="1">
      <c r="A23" s="2" t="s">
        <v>8</v>
      </c>
      <c r="B23" s="33">
        <f aca="true" t="shared" si="0" ref="B23:B35">(B7/$B$5)*100</f>
        <v>33.13779274508206</v>
      </c>
      <c r="C23" s="33">
        <f aca="true" t="shared" si="1" ref="C23:C35">(C7/$C$5)*100</f>
        <v>30.78637482536092</v>
      </c>
      <c r="D23" s="33">
        <f aca="true" t="shared" si="2" ref="D23:D35">(D7/$D$5)*100</f>
        <v>35.94718440430153</v>
      </c>
      <c r="E23" s="34"/>
      <c r="F23" s="26"/>
      <c r="G23" s="26"/>
    </row>
    <row r="24" spans="1:5" s="2" customFormat="1" ht="21" customHeight="1">
      <c r="A24" s="23" t="s">
        <v>9</v>
      </c>
      <c r="B24" s="33">
        <f t="shared" si="0"/>
        <v>24.89430850148919</v>
      </c>
      <c r="C24" s="33">
        <f t="shared" si="1"/>
        <v>27.51702038010334</v>
      </c>
      <c r="D24" s="33">
        <f t="shared" si="2"/>
        <v>21.76193251046247</v>
      </c>
      <c r="E24" s="32"/>
    </row>
    <row r="25" spans="1:4" s="2" customFormat="1" ht="21" customHeight="1">
      <c r="A25" s="23" t="s">
        <v>10</v>
      </c>
      <c r="B25" s="33">
        <f t="shared" si="0"/>
        <v>13.757246016011395</v>
      </c>
      <c r="C25" s="33">
        <f t="shared" si="1"/>
        <v>16.115583349965625</v>
      </c>
      <c r="D25" s="33">
        <f t="shared" si="2"/>
        <v>10.940562589394501</v>
      </c>
    </row>
    <row r="26" spans="1:4" s="2" customFormat="1" ht="21" customHeight="1">
      <c r="A26" s="2" t="s">
        <v>11</v>
      </c>
      <c r="B26" s="33">
        <f t="shared" si="0"/>
        <v>13.525795967880647</v>
      </c>
      <c r="C26" s="33">
        <f t="shared" si="1"/>
        <v>13.818663650677488</v>
      </c>
      <c r="D26" s="33">
        <f t="shared" si="2"/>
        <v>13.176087302007733</v>
      </c>
    </row>
    <row r="27" spans="1:4" s="2" customFormat="1" ht="21" customHeight="1">
      <c r="A27" s="24" t="s">
        <v>12</v>
      </c>
      <c r="B27" s="33">
        <f t="shared" si="0"/>
        <v>10.879962823147418</v>
      </c>
      <c r="C27" s="33">
        <f t="shared" si="1"/>
        <v>10.275985186170802</v>
      </c>
      <c r="D27" s="33">
        <f t="shared" si="2"/>
        <v>11.601419717116066</v>
      </c>
    </row>
    <row r="28" spans="1:4" s="2" customFormat="1" ht="21" customHeight="1">
      <c r="A28" s="24" t="s">
        <v>13</v>
      </c>
      <c r="B28" s="33">
        <f t="shared" si="0"/>
        <v>2.645833144733229</v>
      </c>
      <c r="C28" s="33">
        <f t="shared" si="1"/>
        <v>3.5426784645066864</v>
      </c>
      <c r="D28" s="33">
        <f t="shared" si="2"/>
        <v>1.5746675848916671</v>
      </c>
    </row>
    <row r="29" spans="1:4" s="2" customFormat="1" ht="21" customHeight="1">
      <c r="A29" s="25" t="s">
        <v>14</v>
      </c>
      <c r="B29" s="33">
        <f t="shared" si="0"/>
        <v>0</v>
      </c>
      <c r="C29" s="33">
        <f t="shared" si="1"/>
        <v>0</v>
      </c>
      <c r="D29" s="33">
        <f t="shared" si="2"/>
        <v>0</v>
      </c>
    </row>
    <row r="30" spans="1:4" s="2" customFormat="1" ht="21" customHeight="1">
      <c r="A30" s="2" t="s">
        <v>15</v>
      </c>
      <c r="B30" s="33">
        <f t="shared" si="0"/>
        <v>11.474732112411697</v>
      </c>
      <c r="C30" s="33">
        <f t="shared" si="1"/>
        <v>9.55580688798705</v>
      </c>
      <c r="D30" s="33">
        <f t="shared" si="2"/>
        <v>13.766091010224082</v>
      </c>
    </row>
    <row r="31" spans="1:4" s="2" customFormat="1" ht="21" customHeight="1">
      <c r="A31" s="25" t="s">
        <v>16</v>
      </c>
      <c r="B31" s="33">
        <f t="shared" si="0"/>
        <v>6.200266152467342</v>
      </c>
      <c r="C31" s="33">
        <f t="shared" si="1"/>
        <v>4.891003038165569</v>
      </c>
      <c r="D31" s="33">
        <f t="shared" si="2"/>
        <v>7.764077978492345</v>
      </c>
    </row>
    <row r="32" spans="1:4" s="2" customFormat="1" ht="21" customHeight="1">
      <c r="A32" s="25" t="s">
        <v>17</v>
      </c>
      <c r="B32" s="33">
        <f t="shared" si="0"/>
        <v>2.755975605708095</v>
      </c>
      <c r="C32" s="33">
        <f t="shared" si="1"/>
        <v>3.350852682234493</v>
      </c>
      <c r="D32" s="33">
        <f t="shared" si="2"/>
        <v>2.044816443290777</v>
      </c>
    </row>
    <row r="33" spans="1:4" s="2" customFormat="1" ht="21" customHeight="1">
      <c r="A33" s="25" t="s">
        <v>18</v>
      </c>
      <c r="B33" s="33">
        <f t="shared" si="0"/>
        <v>2.51849035423626</v>
      </c>
      <c r="C33" s="33">
        <f t="shared" si="1"/>
        <v>1.3139511675869868</v>
      </c>
      <c r="D33" s="33">
        <f t="shared" si="2"/>
        <v>3.95719658844096</v>
      </c>
    </row>
    <row r="34" spans="1:4" s="2" customFormat="1" ht="21" customHeight="1">
      <c r="A34" s="24" t="s">
        <v>19</v>
      </c>
      <c r="B34" s="33">
        <f t="shared" si="0"/>
        <v>0</v>
      </c>
      <c r="C34" s="33">
        <f t="shared" si="1"/>
        <v>0</v>
      </c>
      <c r="D34" s="33">
        <f t="shared" si="2"/>
        <v>0</v>
      </c>
    </row>
    <row r="35" spans="1:4" s="2" customFormat="1" ht="21" customHeight="1">
      <c r="A35" s="35" t="s">
        <v>20</v>
      </c>
      <c r="B35" s="36">
        <f t="shared" si="0"/>
        <v>0.03168481754071499</v>
      </c>
      <c r="C35" s="36">
        <f t="shared" si="1"/>
        <v>0.058213026412081696</v>
      </c>
      <c r="D35" s="36">
        <f t="shared" si="2"/>
        <v>0</v>
      </c>
    </row>
    <row r="36" spans="1:4" ht="12" customHeight="1">
      <c r="A36" s="4"/>
      <c r="B36" s="37"/>
      <c r="C36" s="37"/>
      <c r="D36" s="37"/>
    </row>
    <row r="37" ht="23.25" customHeight="1">
      <c r="A37" s="2" t="s">
        <v>22</v>
      </c>
    </row>
    <row r="38" ht="23.25" customHeight="1">
      <c r="A38" s="2" t="s">
        <v>23</v>
      </c>
    </row>
  </sheetData>
  <mergeCells count="2">
    <mergeCell ref="B4:D4"/>
    <mergeCell ref="B20:D20"/>
  </mergeCells>
  <printOptions/>
  <pageMargins left="0.984251968503937" right="0.7874015748031497" top="0.83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Chanthaburi</dc:creator>
  <cp:keywords/>
  <dc:description/>
  <cp:lastModifiedBy>Chanthaburi</cp:lastModifiedBy>
  <dcterms:created xsi:type="dcterms:W3CDTF">2007-10-26T08:33:01Z</dcterms:created>
  <dcterms:modified xsi:type="dcterms:W3CDTF">2007-10-26T08:33:07Z</dcterms:modified>
  <cp:category/>
  <cp:version/>
  <cp:contentType/>
  <cp:contentStatus/>
</cp:coreProperties>
</file>