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<sst xmlns="http://schemas.openxmlformats.org/spreadsheetml/2006/main" count="39" uniqueCount="24">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</sst>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.0"/>
    <numFmt numFmtId="167" formatCode="_-* #,##0.00_-;\-* #,##0.00_-;_-* &quot;-&quot;??_-;_-@_-"/>
    <numFmt numFmtId="168" formatCode="#,##0;\(#,##0\);&quot;-&quot;;\-@\-"/>
  </numFmts>
  <fonts count="39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8" fontId="21" fillId="0" borderId="0" xfId="42" applyNumberFormat="1" applyFont="1" applyAlignment="1">
      <alignment/>
    </xf>
    <xf numFmtId="168" fontId="21" fillId="0" borderId="0" xfId="42" applyNumberFormat="1" applyFont="1" applyAlignment="1">
      <alignment horizontal="right"/>
    </xf>
    <xf numFmtId="168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2" customWidth="1"/>
    <col min="2" max="4" width="18.7109375" style="1" customWidth="1"/>
    <col min="5" max="6" width="9.140625" style="1" customWidth="1"/>
    <col min="7" max="7" width="9.28125" style="1" customWidth="1"/>
    <col min="8" max="16384" width="9.140625" style="1" customWidth="1"/>
  </cols>
  <sheetData>
    <row r="1" spans="1:7" s="2" customFormat="1" ht="26.25" customHeight="1">
      <c r="A1" s="2" t="s">
        <v>23</v>
      </c>
      <c r="B1" s="3"/>
      <c r="C1" s="3"/>
      <c r="D1" s="3"/>
      <c r="E1" s="37"/>
      <c r="F1" s="37"/>
      <c r="G1" s="37"/>
    </row>
    <row r="2" ht="10.5" customHeight="1"/>
    <row r="3" spans="1:12" s="31" customFormat="1" ht="26.25" customHeight="1">
      <c r="A3" s="36" t="s">
        <v>22</v>
      </c>
      <c r="B3" s="35" t="s">
        <v>21</v>
      </c>
      <c r="C3" s="35" t="s">
        <v>20</v>
      </c>
      <c r="D3" s="35" t="s">
        <v>19</v>
      </c>
      <c r="E3" s="17"/>
      <c r="F3" s="17"/>
      <c r="G3" s="17"/>
      <c r="L3" s="34"/>
    </row>
    <row r="4" spans="2:5" s="31" customFormat="1" ht="24" customHeight="1">
      <c r="B4" s="33" t="s">
        <v>18</v>
      </c>
      <c r="C4" s="33"/>
      <c r="D4" s="33"/>
      <c r="E4" s="32"/>
    </row>
    <row r="5" spans="1:7" s="19" customFormat="1" ht="21" customHeight="1">
      <c r="A5" s="30" t="s">
        <v>16</v>
      </c>
      <c r="B5" s="29">
        <v>339282</v>
      </c>
      <c r="C5" s="28">
        <v>190318</v>
      </c>
      <c r="D5" s="27">
        <v>148963</v>
      </c>
      <c r="E5" s="24"/>
      <c r="F5" s="26"/>
      <c r="G5" s="26"/>
    </row>
    <row r="6" spans="1:5" s="19" customFormat="1" ht="27.75" customHeight="1">
      <c r="A6" s="15" t="s">
        <v>15</v>
      </c>
      <c r="B6" s="23">
        <v>9239</v>
      </c>
      <c r="C6" s="22">
        <v>3725</v>
      </c>
      <c r="D6" s="21">
        <v>5514</v>
      </c>
      <c r="E6" s="24"/>
    </row>
    <row r="7" spans="1:5" s="19" customFormat="1" ht="21" customHeight="1">
      <c r="A7" s="3" t="s">
        <v>14</v>
      </c>
      <c r="B7" s="23">
        <v>111449</v>
      </c>
      <c r="C7" s="22">
        <v>57295</v>
      </c>
      <c r="D7" s="21">
        <v>54154</v>
      </c>
      <c r="E7" s="24"/>
    </row>
    <row r="8" spans="1:5" s="19" customFormat="1" ht="21" customHeight="1">
      <c r="A8" s="11" t="s">
        <v>13</v>
      </c>
      <c r="B8" s="23">
        <v>89100</v>
      </c>
      <c r="C8" s="22">
        <v>52637</v>
      </c>
      <c r="D8" s="21">
        <v>36463</v>
      </c>
      <c r="E8" s="24"/>
    </row>
    <row r="9" spans="1:11" s="19" customFormat="1" ht="21" customHeight="1">
      <c r="A9" s="11" t="s">
        <v>12</v>
      </c>
      <c r="B9" s="23">
        <v>55959</v>
      </c>
      <c r="C9" s="22">
        <v>34753</v>
      </c>
      <c r="D9" s="21">
        <v>21207</v>
      </c>
      <c r="E9" s="24"/>
      <c r="G9" s="3"/>
      <c r="H9" s="3"/>
      <c r="I9" s="3"/>
      <c r="J9" s="3"/>
      <c r="K9" s="3"/>
    </row>
    <row r="10" spans="1:5" s="3" customFormat="1" ht="21" customHeight="1">
      <c r="A10" s="3" t="s">
        <v>11</v>
      </c>
      <c r="B10" s="23">
        <f>SUM(B11:B13)</f>
        <v>35749</v>
      </c>
      <c r="C10" s="23">
        <f>SUM(C11:C13)</f>
        <v>20117</v>
      </c>
      <c r="D10" s="23">
        <f>SUM(D11:D13)</f>
        <v>15633</v>
      </c>
      <c r="E10" s="24"/>
    </row>
    <row r="11" spans="1:5" s="3" customFormat="1" ht="21" customHeight="1">
      <c r="A11" s="9" t="s">
        <v>10</v>
      </c>
      <c r="B11" s="23">
        <v>28195</v>
      </c>
      <c r="C11" s="23">
        <v>15598</v>
      </c>
      <c r="D11" s="23">
        <v>12597</v>
      </c>
      <c r="E11" s="24"/>
    </row>
    <row r="12" spans="1:5" s="3" customFormat="1" ht="21" customHeight="1">
      <c r="A12" s="9" t="s">
        <v>9</v>
      </c>
      <c r="B12" s="23">
        <v>7408</v>
      </c>
      <c r="C12" s="22">
        <v>4373</v>
      </c>
      <c r="D12" s="21">
        <v>3036</v>
      </c>
      <c r="E12" s="24"/>
    </row>
    <row r="13" spans="1:7" s="3" customFormat="1" ht="21" customHeight="1">
      <c r="A13" s="10" t="s">
        <v>8</v>
      </c>
      <c r="B13" s="23">
        <v>146</v>
      </c>
      <c r="C13" s="22">
        <v>146</v>
      </c>
      <c r="D13" s="21">
        <v>0</v>
      </c>
      <c r="E13" s="24"/>
      <c r="F13" s="12"/>
      <c r="G13" s="12"/>
    </row>
    <row r="14" spans="1:7" s="3" customFormat="1" ht="21" customHeight="1">
      <c r="A14" s="3" t="s">
        <v>7</v>
      </c>
      <c r="B14" s="23">
        <f>SUM(B15:B17)</f>
        <v>36213</v>
      </c>
      <c r="C14" s="23">
        <f>SUM(C15:C17)</f>
        <v>20717</v>
      </c>
      <c r="D14" s="23">
        <f>SUM(D15:D17)</f>
        <v>15496</v>
      </c>
      <c r="E14" s="24"/>
      <c r="F14" s="12"/>
      <c r="G14" s="12"/>
    </row>
    <row r="15" spans="1:7" s="19" customFormat="1" ht="21" customHeight="1">
      <c r="A15" s="10" t="s">
        <v>6</v>
      </c>
      <c r="B15" s="23">
        <v>20461</v>
      </c>
      <c r="C15" s="22">
        <v>11712</v>
      </c>
      <c r="D15" s="21">
        <v>8749</v>
      </c>
      <c r="E15" s="24"/>
      <c r="F15" s="25"/>
      <c r="G15" s="25"/>
    </row>
    <row r="16" spans="1:5" s="19" customFormat="1" ht="21" customHeight="1">
      <c r="A16" s="10" t="s">
        <v>5</v>
      </c>
      <c r="B16" s="23">
        <v>11288</v>
      </c>
      <c r="C16" s="22">
        <v>7800</v>
      </c>
      <c r="D16" s="21">
        <v>3488</v>
      </c>
      <c r="E16" s="24"/>
    </row>
    <row r="17" spans="1:5" s="19" customFormat="1" ht="21" customHeight="1">
      <c r="A17" s="10" t="s">
        <v>4</v>
      </c>
      <c r="B17" s="23">
        <v>4464</v>
      </c>
      <c r="C17" s="22">
        <v>1205</v>
      </c>
      <c r="D17" s="21">
        <v>3259</v>
      </c>
      <c r="E17" s="24"/>
    </row>
    <row r="18" spans="1:5" s="19" customFormat="1" ht="21" customHeight="1">
      <c r="A18" s="9" t="s">
        <v>3</v>
      </c>
      <c r="B18" s="23">
        <v>0</v>
      </c>
      <c r="C18" s="22">
        <v>0</v>
      </c>
      <c r="D18" s="21">
        <v>0</v>
      </c>
      <c r="E18" s="20"/>
    </row>
    <row r="19" spans="1:11" s="19" customFormat="1" ht="21" customHeight="1">
      <c r="A19" s="9" t="s">
        <v>2</v>
      </c>
      <c r="B19" s="23">
        <v>1573</v>
      </c>
      <c r="C19" s="22">
        <v>1076</v>
      </c>
      <c r="D19" s="21">
        <v>497</v>
      </c>
      <c r="E19" s="20"/>
      <c r="G19" s="3"/>
      <c r="H19" s="3"/>
      <c r="I19" s="3"/>
      <c r="J19" s="3"/>
      <c r="K19" s="3"/>
    </row>
    <row r="20" spans="2:5" s="3" customFormat="1" ht="21" customHeight="1">
      <c r="B20" s="18" t="s">
        <v>17</v>
      </c>
      <c r="C20" s="18"/>
      <c r="D20" s="18"/>
      <c r="E20" s="12"/>
    </row>
    <row r="21" spans="1:5" s="3" customFormat="1" ht="21" customHeight="1">
      <c r="A21" s="17" t="s">
        <v>16</v>
      </c>
      <c r="B21" s="16">
        <f>B22+B23+B24+B25+B26+B30+B34+B35</f>
        <v>99.99999999999999</v>
      </c>
      <c r="C21" s="16">
        <f>C22+C23+C24+C25+C26+C30+C34+C35</f>
        <v>100.00105087274981</v>
      </c>
      <c r="D21" s="16">
        <f>D22+D23+D24+D25+D26+D30+D34+D35</f>
        <v>100.00067130764015</v>
      </c>
      <c r="E21" s="12"/>
    </row>
    <row r="22" spans="1:5" s="3" customFormat="1" ht="27.75" customHeight="1">
      <c r="A22" s="15" t="s">
        <v>15</v>
      </c>
      <c r="B22" s="14">
        <f>(B6/$B$5)*100</f>
        <v>2.7231034950277353</v>
      </c>
      <c r="C22" s="14">
        <f>(C6/$C$5)*100</f>
        <v>1.9572504965373745</v>
      </c>
      <c r="D22" s="14">
        <f>(D6/$D$5)*100</f>
        <v>3.701590327799521</v>
      </c>
      <c r="E22" s="4"/>
    </row>
    <row r="23" spans="1:7" s="3" customFormat="1" ht="21" customHeight="1">
      <c r="A23" s="3" t="s">
        <v>14</v>
      </c>
      <c r="B23" s="8">
        <f>(B7/$B$5)*100</f>
        <v>32.84848592026692</v>
      </c>
      <c r="C23" s="8">
        <f>(C7/$C$5)*100</f>
        <v>30.10487710043191</v>
      </c>
      <c r="D23" s="8">
        <f>(D7/$D$5)*100</f>
        <v>36.35399394480508</v>
      </c>
      <c r="E23" s="13"/>
      <c r="F23" s="12"/>
      <c r="G23" s="12"/>
    </row>
    <row r="24" spans="1:5" s="3" customFormat="1" ht="21" customHeight="1">
      <c r="A24" s="11" t="s">
        <v>13</v>
      </c>
      <c r="B24" s="8">
        <f>(B8/$B$5)*100</f>
        <v>26.261340124144517</v>
      </c>
      <c r="C24" s="8">
        <f>(C8/$C$5)*100</f>
        <v>27.6573944661041</v>
      </c>
      <c r="D24" s="8">
        <f>(D8/$D$5)*100</f>
        <v>24.477890482871587</v>
      </c>
      <c r="E24" s="4"/>
    </row>
    <row r="25" spans="1:4" s="3" customFormat="1" ht="21" customHeight="1">
      <c r="A25" s="11" t="s">
        <v>12</v>
      </c>
      <c r="B25" s="8">
        <f>(B9/$B$5)*100</f>
        <v>16.493359506251437</v>
      </c>
      <c r="C25" s="8">
        <f>(C9/$C$5)*100</f>
        <v>18.260490337225065</v>
      </c>
      <c r="D25" s="8">
        <f>(D9/$D$5)*100</f>
        <v>14.23642112470882</v>
      </c>
    </row>
    <row r="26" spans="1:4" s="3" customFormat="1" ht="21" customHeight="1">
      <c r="A26" s="3" t="s">
        <v>11</v>
      </c>
      <c r="B26" s="8">
        <f>(B10/$B$5)*100</f>
        <v>10.536662717149746</v>
      </c>
      <c r="C26" s="8">
        <f>(C10/$C$5)*100</f>
        <v>10.57020355405164</v>
      </c>
      <c r="D26" s="8">
        <f>(D10/$D$5)*100</f>
        <v>10.494552338500164</v>
      </c>
    </row>
    <row r="27" spans="1:4" s="3" customFormat="1" ht="21" customHeight="1">
      <c r="A27" s="9" t="s">
        <v>10</v>
      </c>
      <c r="B27" s="8">
        <f>(B11/$B$5)*100</f>
        <v>8.310196237937763</v>
      </c>
      <c r="C27" s="8">
        <f>(C11/$C$5)*100</f>
        <v>8.195756575836231</v>
      </c>
      <c r="D27" s="8">
        <f>(D11/$D$5)*100</f>
        <v>8.456462342997925</v>
      </c>
    </row>
    <row r="28" spans="1:4" s="3" customFormat="1" ht="21" customHeight="1">
      <c r="A28" s="9" t="s">
        <v>9</v>
      </c>
      <c r="B28" s="8">
        <f>(B12/$B$5)*100</f>
        <v>2.183434429176909</v>
      </c>
      <c r="C28" s="8">
        <f>(C12/$C$5)*100</f>
        <v>2.297733267478641</v>
      </c>
      <c r="D28" s="8">
        <f>(D12/$D$5)*100</f>
        <v>2.0380899955022387</v>
      </c>
    </row>
    <row r="29" spans="1:4" s="3" customFormat="1" ht="21" customHeight="1">
      <c r="A29" s="10" t="s">
        <v>8</v>
      </c>
      <c r="B29" s="8">
        <f>(B13/$B$5)*100</f>
        <v>0.04303205003507407</v>
      </c>
      <c r="C29" s="8">
        <f>(C13/$C$5)*100</f>
        <v>0.07671371073676689</v>
      </c>
      <c r="D29" s="8">
        <f>(D13/$D$5)*100</f>
        <v>0</v>
      </c>
    </row>
    <row r="30" spans="1:4" s="3" customFormat="1" ht="21" customHeight="1">
      <c r="A30" s="3" t="s">
        <v>7</v>
      </c>
      <c r="B30" s="8">
        <f>(B14/$B$5)*100</f>
        <v>10.673422109042036</v>
      </c>
      <c r="C30" s="8">
        <f>(C14/$C$5)*100</f>
        <v>10.885465378997257</v>
      </c>
      <c r="D30" s="8">
        <f>(D14/$D$5)*100</f>
        <v>10.402583191799305</v>
      </c>
    </row>
    <row r="31" spans="1:4" s="3" customFormat="1" ht="21" customHeight="1">
      <c r="A31" s="10" t="s">
        <v>6</v>
      </c>
      <c r="B31" s="8">
        <f>(B15/$B$5)*100</f>
        <v>6.030676546353771</v>
      </c>
      <c r="C31" s="8">
        <f>(C15/$C$5)*100</f>
        <v>6.1539108229384505</v>
      </c>
      <c r="D31" s="8">
        <f>(D15/$D$5)*100</f>
        <v>5.873270543692058</v>
      </c>
    </row>
    <row r="32" spans="1:4" s="3" customFormat="1" ht="21" customHeight="1">
      <c r="A32" s="10" t="s">
        <v>5</v>
      </c>
      <c r="B32" s="8">
        <f>(B16/$B$5)*100</f>
        <v>3.3270258958624392</v>
      </c>
      <c r="C32" s="8">
        <f>(C16/$C$5)*100</f>
        <v>4.098403724293025</v>
      </c>
      <c r="D32" s="8">
        <f>(D16/$D$5)*100</f>
        <v>2.341521048851057</v>
      </c>
    </row>
    <row r="33" spans="1:4" s="3" customFormat="1" ht="21" customHeight="1">
      <c r="A33" s="10" t="s">
        <v>4</v>
      </c>
      <c r="B33" s="8">
        <f>(B17/$B$5)*100</f>
        <v>1.3157196668258262</v>
      </c>
      <c r="C33" s="8">
        <f>(C17/$C$5)*100</f>
        <v>0.6331508317657815</v>
      </c>
      <c r="D33" s="8">
        <f>(D17/$D$5)*100</f>
        <v>2.187791599256191</v>
      </c>
    </row>
    <row r="34" spans="1:4" s="3" customFormat="1" ht="21" customHeight="1">
      <c r="A34" s="9" t="s">
        <v>3</v>
      </c>
      <c r="B34" s="8">
        <f>(B18/$B$5)*100</f>
        <v>0</v>
      </c>
      <c r="C34" s="8">
        <f>(C18/$C$5)*100</f>
        <v>0</v>
      </c>
      <c r="D34" s="8">
        <f>(D18/$D$5)*100</f>
        <v>0</v>
      </c>
    </row>
    <row r="35" spans="1:4" s="3" customFormat="1" ht="21" customHeight="1">
      <c r="A35" s="7" t="s">
        <v>2</v>
      </c>
      <c r="B35" s="6">
        <f>(B19/$B$5)*100</f>
        <v>0.4636261281176131</v>
      </c>
      <c r="C35" s="6">
        <f>(C19/$C$5)*100</f>
        <v>0.5653695394024738</v>
      </c>
      <c r="D35" s="6">
        <f>(D19/$D$5)*100</f>
        <v>0.33363989715566955</v>
      </c>
    </row>
    <row r="36" spans="1:4" ht="12" customHeight="1">
      <c r="A36" s="1"/>
      <c r="B36" s="5"/>
      <c r="C36" s="5"/>
      <c r="D36" s="5"/>
    </row>
    <row r="37" spans="1:2" s="3" customFormat="1" ht="22.5" customHeight="1">
      <c r="A37" s="3" t="s">
        <v>1</v>
      </c>
      <c r="B37" s="4"/>
    </row>
    <row r="38" spans="1:2" s="3" customFormat="1" ht="22.5" customHeight="1">
      <c r="A38" s="3" t="s">
        <v>0</v>
      </c>
      <c r="B38" s="4"/>
    </row>
  </sheetData>
  <sheetProtection/>
  <mergeCells count="2">
    <mergeCell ref="B4:D4"/>
    <mergeCell ref="B20:D20"/>
  </mergeCells>
  <printOptions/>
  <pageMargins left="0.984251968503937" right="0.7874015748031497" top="0.78" bottom="0.23" header="0.3937007874015748" footer="0.29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2008-05-29T07:48:50Z</dcterms:created>
  <dcterms:modified xsi:type="dcterms:W3CDTF">2008-05-29T07:49:16Z</dcterms:modified>
  <cp:category/>
  <cp:version/>
  <cp:contentType/>
  <cp:contentStatus/>
</cp:coreProperties>
</file>