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<sst xmlns="http://schemas.openxmlformats.org/spreadsheetml/2006/main" count="39" uniqueCount="24">
  <si>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รวม</t>
  </si>
  <si>
    <t>ชาย</t>
  </si>
  <si>
    <t>หญิง</t>
  </si>
  <si>
    <t>ยอดรวม</t>
  </si>
  <si>
    <t>จำนวน</t>
  </si>
  <si>
    <t>ร้อยละ</t>
  </si>
  <si>
    <t>ระดับการศึกษาที่สำเร็จ</t>
  </si>
  <si>
    <t>ตารางที่ 3  จำนวนและร้อยละของผู้มีงานทำ  จำแนกตามระดับการศึกษาที่สำเร็จและเพศ</t>
  </si>
  <si>
    <t>2.  ต่ำกว่าประถมศึกษา</t>
  </si>
  <si>
    <t>1.  ไม่มีการศึกษา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</si>
  <si>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</si>
  <si>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</si>
  <si>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</si>
  <si>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</si>
  <si>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</si>
  <si>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</si>
  <si>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</si>
  <si>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</si>
  <si>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</si>
  <si>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</si>
  <si>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</si>
  <si>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</si>
  <si>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ที่มา : สรุปผลการสำรวจภาวะการทำงานของประชากร  จังหวัดจันทบุรี มีนาคม 2550</t>
  </si>
  <si>
    <t xml:space="preserve"> 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</si>
</sst>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8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sz val="14"/>
      <color indexed="8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208" fontId="0" fillId="0" borderId="0" xfId="0" applyNumberFormat="1" applyFont="1" applyAlignment="1">
      <alignment/>
    </xf>
    <xf numFmtId="208" fontId="3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208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vertical="center"/>
    </xf>
    <xf numFmtId="213" fontId="0" fillId="0" borderId="0" xfId="0" applyNumberFormat="1" applyAlignment="1">
      <alignment/>
    </xf>
    <xf numFmtId="213" fontId="0" fillId="0" borderId="0" xfId="17" applyNumberFormat="1" applyAlignment="1">
      <alignment horizontal="right"/>
    </xf>
    <xf numFmtId="213" fontId="0" fillId="0" borderId="0" xfId="17" applyNumberFormat="1" applyAlignment="1">
      <alignment/>
    </xf>
    <xf numFmtId="213" fontId="2" fillId="0" borderId="0" xfId="0" applyNumberFormat="1" applyFont="1" applyAlignment="1">
      <alignment/>
    </xf>
    <xf numFmtId="213" fontId="2" fillId="0" borderId="0" xfId="17" applyNumberFormat="1" applyFont="1" applyAlignment="1">
      <alignment horizontal="right"/>
    </xf>
    <xf numFmtId="213" fontId="2" fillId="0" borderId="0" xfId="17" applyNumberFormat="1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215" fontId="0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28">
      <selection activeCell="A37" sqref="A37:A38"/>
    </sheetView>
  </sheetViews>
  <sheetFormatPr defaultColWidth="9.140625" defaultRowHeight="26.25" customHeight="1"/>
  <cols>
    <col min="1" max="1" width="32.140625" style="1" customWidth="1"/>
    <col min="2" max="4" width="18.7109375" style="11" customWidth="1"/>
    <col min="5" max="6" width="9.140625" style="11" customWidth="1"/>
    <col min="7" max="7" width="9.28125" style="11" customWidth="1"/>
    <col min="8" max="16384" width="9.140625" style="11" customWidth="1"/>
  </cols>
  <sheetData>
    <row r="1" spans="1:7" s="1" customFormat="1" ht="26.25" customHeight="1">
      <c r="A1" s="1" t="s">
        <v>7</v>
      </c>
      <c r="B1" s="2"/>
      <c r="C1" s="2"/>
      <c r="D1" s="2"/>
      <c r="E1" s="10"/>
      <c r="F1" s="10"/>
      <c r="G1" s="10"/>
    </row>
    <row r="2" ht="10.5" customHeight="1"/>
    <row r="3" spans="1:12" s="6" customFormat="1" ht="26.25" customHeight="1">
      <c r="A3" s="3" t="s">
        <v>6</v>
      </c>
      <c r="B3" s="4" t="s">
        <v>0</v>
      </c>
      <c r="C3" s="4" t="s">
        <v>1</v>
      </c>
      <c r="D3" s="4" t="s">
        <v>2</v>
      </c>
      <c r="E3" s="12"/>
      <c r="F3" s="12"/>
      <c r="G3" s="12"/>
      <c r="L3" s="13"/>
    </row>
    <row r="4" spans="2:5" s="6" customFormat="1" ht="24" customHeight="1">
      <c r="B4" s="36" t="s">
        <v>4</v>
      </c>
      <c r="C4" s="36"/>
      <c r="D4" s="36"/>
      <c r="E4" s="5"/>
    </row>
    <row r="5" spans="1:7" s="8" customFormat="1" ht="21" customHeight="1">
      <c r="A5" s="7" t="s">
        <v>3</v>
      </c>
      <c r="B5" s="28">
        <v>329679</v>
      </c>
      <c r="C5" s="29">
        <v>184051</v>
      </c>
      <c r="D5" s="30">
        <v>145628</v>
      </c>
      <c r="E5" s="24"/>
      <c r="F5" s="22"/>
      <c r="G5" s="22"/>
    </row>
    <row r="6" spans="1:5" s="8" customFormat="1" ht="27.75" customHeight="1">
      <c r="A6" s="34" t="s">
        <v>9</v>
      </c>
      <c r="B6" s="25">
        <v>10875</v>
      </c>
      <c r="C6" s="26">
        <v>3630</v>
      </c>
      <c r="D6" s="27">
        <v>7245</v>
      </c>
      <c r="E6" s="24"/>
    </row>
    <row r="7" spans="1:5" s="8" customFormat="1" ht="21" customHeight="1">
      <c r="A7" s="2" t="s">
        <v>8</v>
      </c>
      <c r="B7" s="25">
        <v>106559</v>
      </c>
      <c r="C7" s="26">
        <v>56394</v>
      </c>
      <c r="D7" s="27">
        <v>50165</v>
      </c>
      <c r="E7" s="24"/>
    </row>
    <row r="8" spans="1:5" s="8" customFormat="1" ht="21" customHeight="1">
      <c r="A8" s="16" t="s">
        <v>10</v>
      </c>
      <c r="B8" s="25">
        <v>79947</v>
      </c>
      <c r="C8" s="26">
        <v>47018</v>
      </c>
      <c r="D8" s="27">
        <v>32929</v>
      </c>
      <c r="E8" s="24"/>
    </row>
    <row r="9" spans="1:11" s="8" customFormat="1" ht="21" customHeight="1">
      <c r="A9" s="16" t="s">
        <v>11</v>
      </c>
      <c r="B9" s="25">
        <v>49521</v>
      </c>
      <c r="C9" s="26">
        <v>30944</v>
      </c>
      <c r="D9" s="27">
        <v>18577</v>
      </c>
      <c r="E9" s="24"/>
      <c r="G9" s="2"/>
      <c r="H9" s="2"/>
      <c r="I9" s="2"/>
      <c r="J9" s="2"/>
      <c r="K9" s="2"/>
    </row>
    <row r="10" spans="1:5" s="2" customFormat="1" ht="21" customHeight="1">
      <c r="A10" s="2" t="s">
        <v>12</v>
      </c>
      <c r="B10" s="25">
        <f>SUM(B11:B13)</f>
        <v>43287</v>
      </c>
      <c r="C10" s="25">
        <f>SUM(C11:C13)</f>
        <v>24150</v>
      </c>
      <c r="D10" s="25">
        <f>SUM(D11:D13)</f>
        <v>19138</v>
      </c>
      <c r="E10" s="24"/>
    </row>
    <row r="11" spans="1:5" s="2" customFormat="1" ht="21" customHeight="1">
      <c r="A11" s="17" t="s">
        <v>13</v>
      </c>
      <c r="B11" s="25">
        <v>35728</v>
      </c>
      <c r="C11" s="25">
        <v>19175</v>
      </c>
      <c r="D11" s="25">
        <v>16553</v>
      </c>
      <c r="E11" s="24"/>
    </row>
    <row r="12" spans="1:5" s="2" customFormat="1" ht="21" customHeight="1">
      <c r="A12" s="17" t="s">
        <v>14</v>
      </c>
      <c r="B12" s="25">
        <v>7559</v>
      </c>
      <c r="C12" s="26">
        <v>4975</v>
      </c>
      <c r="D12" s="27">
        <v>2585</v>
      </c>
      <c r="E12" s="24"/>
    </row>
    <row r="13" spans="1:7" s="2" customFormat="1" ht="21" customHeight="1">
      <c r="A13" s="18" t="s">
        <v>15</v>
      </c>
      <c r="B13" s="25">
        <v>0</v>
      </c>
      <c r="C13" s="26">
        <v>0</v>
      </c>
      <c r="D13" s="27">
        <v>0</v>
      </c>
      <c r="E13" s="24"/>
      <c r="F13" s="15"/>
      <c r="G13" s="15"/>
    </row>
    <row r="14" spans="1:7" s="2" customFormat="1" ht="21" customHeight="1">
      <c r="A14" s="2" t="s">
        <v>16</v>
      </c>
      <c r="B14" s="25">
        <f>SUM(B15:B17)</f>
        <v>39373</v>
      </c>
      <c r="C14" s="25">
        <f>SUM(C15:C17)</f>
        <v>21800</v>
      </c>
      <c r="D14" s="25">
        <f>SUM(D15:D17)</f>
        <v>17573</v>
      </c>
      <c r="E14" s="24"/>
      <c r="F14" s="15"/>
      <c r="G14" s="15"/>
    </row>
    <row r="15" spans="1:7" s="8" customFormat="1" ht="21" customHeight="1">
      <c r="A15" s="18" t="s">
        <v>17</v>
      </c>
      <c r="B15" s="25">
        <v>20287</v>
      </c>
      <c r="C15" s="26">
        <v>12225</v>
      </c>
      <c r="D15" s="27">
        <v>8062</v>
      </c>
      <c r="E15" s="24"/>
      <c r="F15" s="14"/>
      <c r="G15" s="14"/>
    </row>
    <row r="16" spans="1:5" s="8" customFormat="1" ht="21" customHeight="1">
      <c r="A16" s="18" t="s">
        <v>18</v>
      </c>
      <c r="B16" s="25">
        <v>11832</v>
      </c>
      <c r="C16" s="26">
        <v>7708</v>
      </c>
      <c r="D16" s="27">
        <v>4124</v>
      </c>
      <c r="E16" s="24"/>
    </row>
    <row r="17" spans="1:5" s="8" customFormat="1" ht="21" customHeight="1">
      <c r="A17" s="18" t="s">
        <v>19</v>
      </c>
      <c r="B17" s="25">
        <v>7254</v>
      </c>
      <c r="C17" s="26">
        <v>1867</v>
      </c>
      <c r="D17" s="27">
        <v>5387</v>
      </c>
      <c r="E17" s="24"/>
    </row>
    <row r="18" spans="1:5" s="8" customFormat="1" ht="21" customHeight="1">
      <c r="A18" s="17" t="s">
        <v>20</v>
      </c>
      <c r="B18" s="25">
        <v>0</v>
      </c>
      <c r="C18" s="26">
        <v>0</v>
      </c>
      <c r="D18" s="27">
        <v>0</v>
      </c>
      <c r="E18" s="9"/>
    </row>
    <row r="19" spans="1:11" s="8" customFormat="1" ht="21" customHeight="1">
      <c r="A19" s="17" t="s">
        <v>21</v>
      </c>
      <c r="B19" s="25">
        <v>115</v>
      </c>
      <c r="C19" s="26">
        <v>115</v>
      </c>
      <c r="D19" s="27">
        <v>0</v>
      </c>
      <c r="E19" s="9"/>
      <c r="G19" s="2"/>
      <c r="H19" s="2"/>
      <c r="I19" s="2"/>
      <c r="J19" s="2"/>
      <c r="K19" s="2"/>
    </row>
    <row r="20" spans="2:5" s="2" customFormat="1" ht="21" customHeight="1">
      <c r="B20" s="37" t="s">
        <v>5</v>
      </c>
      <c r="C20" s="37"/>
      <c r="D20" s="37"/>
      <c r="E20" s="15"/>
    </row>
    <row r="21" spans="1:5" s="2" customFormat="1" ht="21" customHeight="1">
      <c r="A21" s="12" t="s">
        <v>3</v>
      </c>
      <c r="B21" s="31">
        <f>B22+B23+B24+B25+B26+B30+B34+B35</f>
        <v>99.99939334928824</v>
      </c>
      <c r="C21" s="31">
        <f>C22+C23+C24+C25+C26+C30+C34+C35</f>
        <v>100</v>
      </c>
      <c r="D21" s="31">
        <f>D22+D23+D24+D25+D26+D30+D34+D35</f>
        <v>99.99931331886724</v>
      </c>
      <c r="E21" s="15"/>
    </row>
    <row r="22" spans="1:5" s="2" customFormat="1" ht="27.75" customHeight="1">
      <c r="A22" s="34" t="s">
        <v>9</v>
      </c>
      <c r="B22" s="35">
        <f>(B6/$B$5)*100</f>
        <v>3.298663245156652</v>
      </c>
      <c r="C22" s="35">
        <f>(C6/$C$5)*100</f>
        <v>1.9722794225513582</v>
      </c>
      <c r="D22" s="35">
        <f>(D6/$D$5)*100</f>
        <v>4.975004806767929</v>
      </c>
      <c r="E22" s="20"/>
    </row>
    <row r="23" spans="1:7" s="2" customFormat="1" ht="21" customHeight="1">
      <c r="A23" s="2" t="s">
        <v>8</v>
      </c>
      <c r="B23" s="32">
        <f aca="true" t="shared" si="0" ref="B23:B35">(B7/$B$5)*100</f>
        <v>32.32204659684117</v>
      </c>
      <c r="C23" s="32">
        <f aca="true" t="shared" si="1" ref="C23:C35">(C7/$C$5)*100</f>
        <v>30.640420318281347</v>
      </c>
      <c r="D23" s="32">
        <f aca="true" t="shared" si="2" ref="D23:D35">(D7/$D$5)*100</f>
        <v>34.44735902436344</v>
      </c>
      <c r="E23" s="23"/>
      <c r="F23" s="15"/>
      <c r="G23" s="15"/>
    </row>
    <row r="24" spans="1:5" s="2" customFormat="1" ht="21" customHeight="1">
      <c r="A24" s="16" t="s">
        <v>10</v>
      </c>
      <c r="B24" s="32">
        <f t="shared" si="0"/>
        <v>24.24995222625645</v>
      </c>
      <c r="C24" s="32">
        <f t="shared" si="1"/>
        <v>25.546180134853923</v>
      </c>
      <c r="D24" s="32">
        <f t="shared" si="2"/>
        <v>22.611723020298292</v>
      </c>
      <c r="E24" s="20"/>
    </row>
    <row r="25" spans="1:4" s="2" customFormat="1" ht="21" customHeight="1">
      <c r="A25" s="16" t="s">
        <v>11</v>
      </c>
      <c r="B25" s="32">
        <f t="shared" si="0"/>
        <v>15.020974948358859</v>
      </c>
      <c r="C25" s="32">
        <f t="shared" si="1"/>
        <v>16.812731253837253</v>
      </c>
      <c r="D25" s="32">
        <f t="shared" si="2"/>
        <v>12.756475403081824</v>
      </c>
    </row>
    <row r="26" spans="1:4" s="2" customFormat="1" ht="21" customHeight="1">
      <c r="A26" s="2" t="s">
        <v>12</v>
      </c>
      <c r="B26" s="32">
        <f t="shared" si="0"/>
        <v>13.13004467982492</v>
      </c>
      <c r="C26" s="32">
        <f t="shared" si="1"/>
        <v>13.121363100444986</v>
      </c>
      <c r="D26" s="32">
        <f t="shared" si="2"/>
        <v>13.141703518554124</v>
      </c>
    </row>
    <row r="27" spans="1:4" s="2" customFormat="1" ht="21" customHeight="1">
      <c r="A27" s="17" t="s">
        <v>13</v>
      </c>
      <c r="B27" s="32">
        <f t="shared" si="0"/>
        <v>10.837208314754655</v>
      </c>
      <c r="C27" s="32">
        <f t="shared" si="1"/>
        <v>10.418307968986856</v>
      </c>
      <c r="D27" s="32">
        <f t="shared" si="2"/>
        <v>11.36663279039745</v>
      </c>
    </row>
    <row r="28" spans="1:4" s="2" customFormat="1" ht="21" customHeight="1">
      <c r="A28" s="17" t="s">
        <v>14</v>
      </c>
      <c r="B28" s="32">
        <f t="shared" si="0"/>
        <v>2.292836365070265</v>
      </c>
      <c r="C28" s="32">
        <f t="shared" si="1"/>
        <v>2.7030551314581284</v>
      </c>
      <c r="D28" s="32">
        <f t="shared" si="2"/>
        <v>1.7750707281566733</v>
      </c>
    </row>
    <row r="29" spans="1:4" s="2" customFormat="1" ht="21" customHeight="1">
      <c r="A29" s="18" t="s">
        <v>15</v>
      </c>
      <c r="B29" s="32">
        <f t="shared" si="0"/>
        <v>0</v>
      </c>
      <c r="C29" s="32">
        <f t="shared" si="1"/>
        <v>0</v>
      </c>
      <c r="D29" s="32">
        <f t="shared" si="2"/>
        <v>0</v>
      </c>
    </row>
    <row r="30" spans="1:4" s="2" customFormat="1" ht="21" customHeight="1">
      <c r="A30" s="2" t="s">
        <v>16</v>
      </c>
      <c r="B30" s="32">
        <f t="shared" si="0"/>
        <v>11.942829236924402</v>
      </c>
      <c r="C30" s="32">
        <f t="shared" si="1"/>
        <v>11.844543088600442</v>
      </c>
      <c r="D30" s="32">
        <f t="shared" si="2"/>
        <v>12.067047545801632</v>
      </c>
    </row>
    <row r="31" spans="1:4" s="2" customFormat="1" ht="21" customHeight="1">
      <c r="A31" s="18" t="s">
        <v>17</v>
      </c>
      <c r="B31" s="32">
        <f t="shared" si="0"/>
        <v>6.1535614946660235</v>
      </c>
      <c r="C31" s="32">
        <f t="shared" si="1"/>
        <v>6.6421806999146975</v>
      </c>
      <c r="D31" s="32">
        <f t="shared" si="2"/>
        <v>5.536023292224023</v>
      </c>
    </row>
    <row r="32" spans="1:4" s="2" customFormat="1" ht="21" customHeight="1">
      <c r="A32" s="18" t="s">
        <v>18</v>
      </c>
      <c r="B32" s="32">
        <f t="shared" si="0"/>
        <v>3.588945610730438</v>
      </c>
      <c r="C32" s="32">
        <f t="shared" si="1"/>
        <v>4.187969638850101</v>
      </c>
      <c r="D32" s="32">
        <f t="shared" si="2"/>
        <v>2.831872991457687</v>
      </c>
    </row>
    <row r="33" spans="1:4" s="2" customFormat="1" ht="21" customHeight="1">
      <c r="A33" s="18" t="s">
        <v>19</v>
      </c>
      <c r="B33" s="32">
        <f t="shared" si="0"/>
        <v>2.200322131527941</v>
      </c>
      <c r="C33" s="32">
        <f t="shared" si="1"/>
        <v>1.0143927498356433</v>
      </c>
      <c r="D33" s="32">
        <f t="shared" si="2"/>
        <v>3.6991512621199223</v>
      </c>
    </row>
    <row r="34" spans="1:4" s="2" customFormat="1" ht="21" customHeight="1">
      <c r="A34" s="17" t="s">
        <v>20</v>
      </c>
      <c r="B34" s="32">
        <f t="shared" si="0"/>
        <v>0</v>
      </c>
      <c r="C34" s="32">
        <f t="shared" si="1"/>
        <v>0</v>
      </c>
      <c r="D34" s="32">
        <f t="shared" si="2"/>
        <v>0</v>
      </c>
    </row>
    <row r="35" spans="1:4" s="2" customFormat="1" ht="21" customHeight="1">
      <c r="A35" s="19" t="s">
        <v>21</v>
      </c>
      <c r="B35" s="33">
        <f t="shared" si="0"/>
        <v>0.03488241592579448</v>
      </c>
      <c r="C35" s="33">
        <f t="shared" si="1"/>
        <v>0.06248268143069041</v>
      </c>
      <c r="D35" s="33">
        <f t="shared" si="2"/>
        <v>0</v>
      </c>
    </row>
    <row r="36" spans="1:4" ht="26.25" customHeight="1">
      <c r="A36" s="11"/>
      <c r="B36" s="21"/>
      <c r="C36" s="21"/>
      <c r="D36" s="21"/>
    </row>
    <row r="37" ht="26.25" customHeight="1">
      <c r="A37" s="2" t="s">
        <v>22</v>
      </c>
    </row>
    <row r="38" ht="26.25" customHeight="1">
      <c r="A38" s="2" t="s">
        <v>23</v>
      </c>
    </row>
  </sheetData>
  <mergeCells count="2">
    <mergeCell ref="B4:D4"/>
    <mergeCell ref="B20:D20"/>
  </mergeCells>
  <printOptions/>
  <pageMargins left="0.984251968503937" right="0.7874015748031497" top="0.984251968503937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2007-07-19T04:20:42Z</cp:lastPrinted>
  <dcterms:created xsi:type="dcterms:W3CDTF">2000-11-20T04:06:35Z</dcterms:created>
  <dcterms:modified xsi:type="dcterms:W3CDTF">2009-12-29T03:03:52Z</dcterms:modified>
  <cp:category/>
  <cp:version/>
  <cp:contentType/>
  <cp:contentStatus/>
</cp:coreProperties>
</file>