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80" yWindow="1575" windowWidth="12120" windowHeight="8955" tabRatio="722" activeTab="0"/>
  </bookViews>
  <sheets>
    <sheet name="ตารางที่3" sheetId="1" r:id="rId1"/>
  </sheets>
  <definedNames/>
  <calcPr fullCalcOnLoad="1"/>
</workbook>
</file>

<file path=xl/sharedStrings.xml><?xml version="1.0" encoding="utf-8"?>
<sst xmlns="http://schemas.openxmlformats.org/spreadsheetml/2006/main" count="39" uniqueCount="24">
  <si>
    <t>รวม</t>
  </si>
  <si>
    <t>ชาย</t>
  </si>
  <si>
    <t>หญิง</t>
  </si>
  <si>
    <t>ยอดรวม</t>
  </si>
  <si>
    <t>จำนวน</t>
  </si>
  <si>
    <t>ร้อยละ</t>
  </si>
  <si>
    <t>ระดับการศึกษาที่สำเร็จ</t>
  </si>
  <si>
    <t>ตารางที่ 3  จำนวนและร้อยละของผู้มีงานทำ  จำแนกตามระดับการศึกษาที่สำเร็จและเพศ</t>
  </si>
  <si>
    <t>2.  ต่ำกว่าประถมศึกษา</t>
  </si>
  <si>
    <t>1.  ไม่มีการศึกษา</t>
  </si>
  <si>
    <t>3.  ประถมศึกษา</t>
  </si>
  <si>
    <t>4.  มัธยมศึกษาตอนต้น</t>
  </si>
  <si>
    <t>5.  มัธยมศึกษาตอนปลาย</t>
  </si>
  <si>
    <t xml:space="preserve">     5.1  สายสามัญ</t>
  </si>
  <si>
    <t xml:space="preserve">     5.2  สายอาชีวศึกษา</t>
  </si>
  <si>
    <t xml:space="preserve">      5.3  สายวิชาการศึกษา</t>
  </si>
  <si>
    <t>6.  มหาวิทยาลัย</t>
  </si>
  <si>
    <t xml:space="preserve">     6.1  สายวิชาการ</t>
  </si>
  <si>
    <t xml:space="preserve">     6.2  สายวิชาชีพ</t>
  </si>
  <si>
    <t xml:space="preserve">     6.3  สายวิชาการศึกษา</t>
  </si>
  <si>
    <t>7.  อื่นๆ</t>
  </si>
  <si>
    <t>8.  ไม่ทราบ</t>
  </si>
  <si>
    <t xml:space="preserve">          สำนักงานสถิติแห่งชาติ  กระทรวงเทคโนโลยีสารสนเทศและการสื่อสาร</t>
  </si>
  <si>
    <t>ที่มา : สรุปผลการสำรวจภาวะการทำงานของประชากร  จังหวัดจันทบุรี มกราคม 2550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</si>
</sst>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(0\)"/>
    <numFmt numFmtId="200" formatCode="#,##0.0_);[Red]\(#,##0.0\)"/>
    <numFmt numFmtId="201" formatCode="#,##0.0"/>
    <numFmt numFmtId="202" formatCode="#,##0.0\ "/>
    <numFmt numFmtId="203" formatCode="0.0000000"/>
    <numFmt numFmtId="204" formatCode="0.000000"/>
    <numFmt numFmtId="205" formatCode="0.00000"/>
    <numFmt numFmtId="206" formatCode="0.0000"/>
    <numFmt numFmtId="207" formatCode="0.000"/>
    <numFmt numFmtId="208" formatCode="0.0"/>
    <numFmt numFmtId="209" formatCode="0.00000000"/>
    <numFmt numFmtId="210" formatCode="0;[Red]0"/>
    <numFmt numFmtId="211" formatCode="_-* #,##0.0_-;\-* #,##0.0_-;_-* &quot;-&quot;??_-;_-@_-"/>
    <numFmt numFmtId="212" formatCode="_-* #,##0_-;\-* #,##0_-;_-* &quot;-&quot;??_-;_-@_-"/>
    <numFmt numFmtId="213" formatCode="#,##0;\(#,##0\);&quot;-&quot;;\-@\-"/>
    <numFmt numFmtId="214" formatCode="#,##0.00;\(#,##0.00\);&quot;-&quot;;\-@\-"/>
    <numFmt numFmtId="215" formatCode="#,##0.0;\(#,##0.0\);&quot;-&quot;;\-@\-"/>
    <numFmt numFmtId="216" formatCode="#,##0;\(#,##0\);&quot;-&quot;;\-@_-"/>
    <numFmt numFmtId="217" formatCode="#,##0.000;\(#,##0.000\);&quot;-&quot;;\-@\-"/>
    <numFmt numFmtId="218" formatCode="#,##0.0000;\(#,##0.0000\);&quot;-&quot;;\-@\-"/>
  </numFmts>
  <fonts count="8">
    <font>
      <sz val="14"/>
      <name val="Cordia New"/>
      <family val="0"/>
    </font>
    <font>
      <b/>
      <sz val="16"/>
      <name val="Cordia New"/>
      <family val="2"/>
    </font>
    <font>
      <b/>
      <sz val="14"/>
      <name val="Cordia New"/>
      <family val="2"/>
    </font>
    <font>
      <sz val="16"/>
      <name val="Cordia New"/>
      <family val="2"/>
    </font>
    <font>
      <sz val="14"/>
      <color indexed="8"/>
      <name val="Cordia New"/>
      <family val="2"/>
    </font>
    <font>
      <u val="single"/>
      <sz val="14"/>
      <color indexed="12"/>
      <name val="Cordia New"/>
      <family val="0"/>
    </font>
    <font>
      <u val="single"/>
      <sz val="14"/>
      <color indexed="36"/>
      <name val="Cordia New"/>
      <family val="0"/>
    </font>
    <font>
      <sz val="8"/>
      <name val="Cordia New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201" fontId="0" fillId="0" borderId="0" xfId="0" applyNumberFormat="1" applyFont="1" applyBorder="1" applyAlignment="1" applyProtection="1">
      <alignment horizontal="left" vertical="center"/>
      <protection/>
    </xf>
    <xf numFmtId="0" fontId="0" fillId="0" borderId="2" xfId="0" applyFont="1" applyBorder="1" applyAlignment="1" applyProtection="1">
      <alignment horizontal="left" vertical="center"/>
      <protection/>
    </xf>
    <xf numFmtId="208" fontId="0" fillId="0" borderId="0" xfId="0" applyNumberFormat="1" applyFont="1" applyAlignment="1">
      <alignment/>
    </xf>
    <xf numFmtId="208" fontId="3" fillId="0" borderId="0" xfId="0" applyNumberFormat="1" applyFont="1" applyAlignment="1">
      <alignment/>
    </xf>
    <xf numFmtId="0" fontId="0" fillId="0" borderId="0" xfId="0" applyFont="1" applyBorder="1" applyAlignment="1">
      <alignment horizontal="left" vertical="center"/>
    </xf>
    <xf numFmtId="208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 horizontal="left" vertical="center"/>
    </xf>
    <xf numFmtId="213" fontId="0" fillId="0" borderId="0" xfId="0" applyNumberFormat="1" applyAlignment="1">
      <alignment/>
    </xf>
    <xf numFmtId="213" fontId="0" fillId="0" borderId="0" xfId="17" applyNumberFormat="1" applyAlignment="1">
      <alignment horizontal="right"/>
    </xf>
    <xf numFmtId="213" fontId="0" fillId="0" borderId="0" xfId="17" applyNumberFormat="1" applyAlignment="1">
      <alignment/>
    </xf>
    <xf numFmtId="213" fontId="2" fillId="0" borderId="0" xfId="0" applyNumberFormat="1" applyFont="1" applyAlignment="1">
      <alignment/>
    </xf>
    <xf numFmtId="213" fontId="2" fillId="0" borderId="0" xfId="17" applyNumberFormat="1" applyFont="1" applyAlignment="1">
      <alignment horizontal="right"/>
    </xf>
    <xf numFmtId="213" fontId="2" fillId="0" borderId="0" xfId="17" applyNumberFormat="1" applyFont="1" applyAlignment="1">
      <alignment/>
    </xf>
    <xf numFmtId="215" fontId="2" fillId="0" borderId="0" xfId="0" applyNumberFormat="1" applyFont="1" applyBorder="1" applyAlignment="1">
      <alignment horizontal="right" vertical="center"/>
    </xf>
    <xf numFmtId="215" fontId="0" fillId="0" borderId="0" xfId="0" applyNumberFormat="1" applyFont="1" applyBorder="1" applyAlignment="1">
      <alignment horizontal="right" vertical="center"/>
    </xf>
    <xf numFmtId="215" fontId="0" fillId="0" borderId="2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/>
    </xf>
    <xf numFmtId="215" fontId="0" fillId="0" borderId="0" xfId="0" applyNumberFormat="1" applyFont="1" applyBorder="1" applyAlignment="1">
      <alignment horizontal="right"/>
    </xf>
    <xf numFmtId="0" fontId="2" fillId="0" borderId="3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1609725</xdr:colOff>
      <xdr:row>0</xdr:row>
      <xdr:rowOff>0</xdr:rowOff>
    </xdr:from>
    <xdr:to>
      <xdr:col>0</xdr:col>
      <xdr:colOff>1600200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60972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1600200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638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1609725</xdr:colOff>
      <xdr:row>0</xdr:row>
      <xdr:rowOff>0</xdr:rowOff>
    </xdr:from>
    <xdr:to>
      <xdr:col>0</xdr:col>
      <xdr:colOff>1866900</xdr:colOff>
      <xdr:row>0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609725" y="0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16383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1609725</xdr:colOff>
      <xdr:row>0</xdr:row>
      <xdr:rowOff>0</xdr:rowOff>
    </xdr:from>
    <xdr:to>
      <xdr:col>0</xdr:col>
      <xdr:colOff>1866900</xdr:colOff>
      <xdr:row>0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1609725" y="0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16383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8"/>
  <sheetViews>
    <sheetView tabSelected="1" workbookViewId="0" topLeftCell="A28">
      <selection activeCell="A38" sqref="A38"/>
    </sheetView>
  </sheetViews>
  <sheetFormatPr defaultColWidth="9.140625" defaultRowHeight="26.25" customHeight="1"/>
  <cols>
    <col min="1" max="1" width="32.140625" style="1" customWidth="1"/>
    <col min="2" max="4" width="18.7109375" style="11" customWidth="1"/>
    <col min="5" max="6" width="9.140625" style="11" customWidth="1"/>
    <col min="7" max="7" width="9.28125" style="11" customWidth="1"/>
    <col min="8" max="16384" width="9.140625" style="11" customWidth="1"/>
  </cols>
  <sheetData>
    <row r="1" spans="1:7" s="1" customFormat="1" ht="26.25" customHeight="1">
      <c r="A1" s="1" t="s">
        <v>7</v>
      </c>
      <c r="B1" s="2"/>
      <c r="C1" s="2"/>
      <c r="D1" s="2"/>
      <c r="E1" s="10"/>
      <c r="F1" s="10"/>
      <c r="G1" s="10"/>
    </row>
    <row r="2" ht="10.5" customHeight="1"/>
    <row r="3" spans="1:12" s="6" customFormat="1" ht="26.25" customHeight="1">
      <c r="A3" s="3" t="s">
        <v>6</v>
      </c>
      <c r="B3" s="4" t="s">
        <v>0</v>
      </c>
      <c r="C3" s="4" t="s">
        <v>1</v>
      </c>
      <c r="D3" s="4" t="s">
        <v>2</v>
      </c>
      <c r="E3" s="12"/>
      <c r="F3" s="12"/>
      <c r="G3" s="12"/>
      <c r="L3" s="13"/>
    </row>
    <row r="4" spans="2:5" s="6" customFormat="1" ht="24" customHeight="1">
      <c r="B4" s="36" t="s">
        <v>4</v>
      </c>
      <c r="C4" s="36"/>
      <c r="D4" s="36"/>
      <c r="E4" s="5"/>
    </row>
    <row r="5" spans="1:7" s="8" customFormat="1" ht="21" customHeight="1">
      <c r="A5" s="7" t="s">
        <v>3</v>
      </c>
      <c r="B5" s="28">
        <v>328011</v>
      </c>
      <c r="C5" s="29">
        <v>184268</v>
      </c>
      <c r="D5" s="30">
        <v>143743</v>
      </c>
      <c r="E5" s="24"/>
      <c r="F5" s="22"/>
      <c r="G5" s="22"/>
    </row>
    <row r="6" spans="1:5" s="8" customFormat="1" ht="27.75" customHeight="1">
      <c r="A6" s="34" t="s">
        <v>9</v>
      </c>
      <c r="B6" s="25">
        <v>9839</v>
      </c>
      <c r="C6" s="26">
        <v>3659</v>
      </c>
      <c r="D6" s="27">
        <v>6180</v>
      </c>
      <c r="E6" s="24"/>
    </row>
    <row r="7" spans="1:5" s="8" customFormat="1" ht="21" customHeight="1">
      <c r="A7" s="2" t="s">
        <v>8</v>
      </c>
      <c r="B7" s="25">
        <v>111983</v>
      </c>
      <c r="C7" s="26">
        <v>58946</v>
      </c>
      <c r="D7" s="27">
        <v>53038</v>
      </c>
      <c r="E7" s="24"/>
    </row>
    <row r="8" spans="1:5" s="8" customFormat="1" ht="21" customHeight="1">
      <c r="A8" s="16" t="s">
        <v>10</v>
      </c>
      <c r="B8" s="25">
        <v>82774</v>
      </c>
      <c r="C8" s="26">
        <v>47389</v>
      </c>
      <c r="D8" s="27">
        <v>35385</v>
      </c>
      <c r="E8" s="24"/>
    </row>
    <row r="9" spans="1:11" s="8" customFormat="1" ht="21" customHeight="1">
      <c r="A9" s="16" t="s">
        <v>11</v>
      </c>
      <c r="B9" s="25">
        <v>51441</v>
      </c>
      <c r="C9" s="26">
        <v>32727</v>
      </c>
      <c r="D9" s="27">
        <v>18714</v>
      </c>
      <c r="E9" s="24"/>
      <c r="G9" s="2"/>
      <c r="H9" s="2"/>
      <c r="I9" s="2"/>
      <c r="J9" s="2"/>
      <c r="K9" s="2"/>
    </row>
    <row r="10" spans="1:5" s="2" customFormat="1" ht="21" customHeight="1">
      <c r="A10" s="2" t="s">
        <v>12</v>
      </c>
      <c r="B10" s="25">
        <f>SUM(B11:B13)</f>
        <v>32729</v>
      </c>
      <c r="C10" s="25">
        <f>SUM(C11:C13)</f>
        <v>20075</v>
      </c>
      <c r="D10" s="25">
        <f>SUM(D11:D13)</f>
        <v>12653</v>
      </c>
      <c r="E10" s="24"/>
    </row>
    <row r="11" spans="1:5" s="2" customFormat="1" ht="21" customHeight="1">
      <c r="A11" s="17" t="s">
        <v>13</v>
      </c>
      <c r="B11" s="25">
        <v>25721</v>
      </c>
      <c r="C11" s="26">
        <v>16233</v>
      </c>
      <c r="D11" s="27">
        <v>9487</v>
      </c>
      <c r="E11" s="24"/>
    </row>
    <row r="12" spans="1:5" s="2" customFormat="1" ht="21" customHeight="1">
      <c r="A12" s="17" t="s">
        <v>14</v>
      </c>
      <c r="B12" s="25">
        <v>7008</v>
      </c>
      <c r="C12" s="26">
        <v>3842</v>
      </c>
      <c r="D12" s="27">
        <v>3166</v>
      </c>
      <c r="E12" s="24"/>
    </row>
    <row r="13" spans="1:7" s="2" customFormat="1" ht="21" customHeight="1">
      <c r="A13" s="18" t="s">
        <v>15</v>
      </c>
      <c r="B13" s="25">
        <v>0</v>
      </c>
      <c r="C13" s="26">
        <v>0</v>
      </c>
      <c r="D13" s="27">
        <v>0</v>
      </c>
      <c r="E13" s="24"/>
      <c r="F13" s="15"/>
      <c r="G13" s="15"/>
    </row>
    <row r="14" spans="1:7" s="2" customFormat="1" ht="21" customHeight="1">
      <c r="A14" s="2" t="s">
        <v>16</v>
      </c>
      <c r="B14" s="25">
        <f>SUM(B15:B17)</f>
        <v>39012</v>
      </c>
      <c r="C14" s="25">
        <f>SUM(C15:C17)</f>
        <v>21239</v>
      </c>
      <c r="D14" s="25">
        <f>SUM(D15:D17)</f>
        <v>17773</v>
      </c>
      <c r="E14" s="24"/>
      <c r="F14" s="15"/>
      <c r="G14" s="15"/>
    </row>
    <row r="15" spans="1:7" s="8" customFormat="1" ht="21" customHeight="1">
      <c r="A15" s="18" t="s">
        <v>17</v>
      </c>
      <c r="B15" s="25">
        <v>22722</v>
      </c>
      <c r="C15" s="26">
        <v>12536</v>
      </c>
      <c r="D15" s="27">
        <v>10186</v>
      </c>
      <c r="E15" s="24"/>
      <c r="F15" s="14"/>
      <c r="G15" s="14"/>
    </row>
    <row r="16" spans="1:5" s="8" customFormat="1" ht="21" customHeight="1">
      <c r="A16" s="18" t="s">
        <v>18</v>
      </c>
      <c r="B16" s="25">
        <v>10571</v>
      </c>
      <c r="C16" s="26">
        <v>6709</v>
      </c>
      <c r="D16" s="27">
        <v>3862</v>
      </c>
      <c r="E16" s="24"/>
    </row>
    <row r="17" spans="1:5" s="8" customFormat="1" ht="21" customHeight="1">
      <c r="A17" s="18" t="s">
        <v>19</v>
      </c>
      <c r="B17" s="25">
        <v>5719</v>
      </c>
      <c r="C17" s="26">
        <v>1994</v>
      </c>
      <c r="D17" s="27">
        <v>3725</v>
      </c>
      <c r="E17" s="24"/>
    </row>
    <row r="18" spans="1:5" s="8" customFormat="1" ht="21" customHeight="1">
      <c r="A18" s="17" t="s">
        <v>20</v>
      </c>
      <c r="B18" s="25">
        <v>0</v>
      </c>
      <c r="C18" s="26">
        <v>0</v>
      </c>
      <c r="D18" s="27">
        <v>0</v>
      </c>
      <c r="E18" s="9"/>
    </row>
    <row r="19" spans="1:11" s="8" customFormat="1" ht="21" customHeight="1">
      <c r="A19" s="17" t="s">
        <v>21</v>
      </c>
      <c r="B19" s="25">
        <v>233</v>
      </c>
      <c r="C19" s="26">
        <v>233</v>
      </c>
      <c r="D19" s="27">
        <v>0</v>
      </c>
      <c r="E19" s="9"/>
      <c r="G19" s="2"/>
      <c r="H19" s="2"/>
      <c r="I19" s="2"/>
      <c r="J19" s="2"/>
      <c r="K19" s="2"/>
    </row>
    <row r="20" spans="2:5" s="2" customFormat="1" ht="21" customHeight="1">
      <c r="B20" s="37" t="s">
        <v>5</v>
      </c>
      <c r="C20" s="37"/>
      <c r="D20" s="37"/>
      <c r="E20" s="15"/>
    </row>
    <row r="21" spans="1:5" s="2" customFormat="1" ht="21" customHeight="1">
      <c r="A21" s="12" t="s">
        <v>3</v>
      </c>
      <c r="B21" s="31">
        <f>B22+B23+B24+B25+B26+B30+B34+B35</f>
        <v>100</v>
      </c>
      <c r="C21" s="31">
        <f>C22+C23+C24+C25+C26+C30+C34+C35</f>
        <v>100.00000000000001</v>
      </c>
      <c r="D21" s="31">
        <f>D22+D23+D24+D25+D26+D30+D34+D35</f>
        <v>100</v>
      </c>
      <c r="E21" s="15"/>
    </row>
    <row r="22" spans="1:5" s="2" customFormat="1" ht="27.75" customHeight="1">
      <c r="A22" s="34" t="s">
        <v>9</v>
      </c>
      <c r="B22" s="35">
        <f>(B6/$B$5)*100</f>
        <v>2.9995945257933423</v>
      </c>
      <c r="C22" s="35">
        <f>(C6/$C$5)*100</f>
        <v>1.9856947489526124</v>
      </c>
      <c r="D22" s="35">
        <f>(D6/$D$5)*100</f>
        <v>4.299339793937792</v>
      </c>
      <c r="E22" s="20"/>
    </row>
    <row r="23" spans="1:7" s="2" customFormat="1" ht="21" customHeight="1">
      <c r="A23" s="2" t="s">
        <v>8</v>
      </c>
      <c r="B23" s="32">
        <f aca="true" t="shared" si="0" ref="B23:B35">(B7/$B$5)*100</f>
        <v>34.140013597104975</v>
      </c>
      <c r="C23" s="32">
        <f aca="true" t="shared" si="1" ref="C23:C35">(C7/$C$5)*100</f>
        <v>31.9892764885927</v>
      </c>
      <c r="D23" s="32">
        <f aca="true" t="shared" si="2" ref="D23:D35">(D7/$D$5)*100</f>
        <v>36.89779676227712</v>
      </c>
      <c r="E23" s="23"/>
      <c r="F23" s="15"/>
      <c r="G23" s="15"/>
    </row>
    <row r="24" spans="1:5" s="2" customFormat="1" ht="21" customHeight="1">
      <c r="A24" s="16" t="s">
        <v>10</v>
      </c>
      <c r="B24" s="32">
        <f t="shared" si="0"/>
        <v>25.235129309687785</v>
      </c>
      <c r="C24" s="32">
        <f t="shared" si="1"/>
        <v>25.717433303666397</v>
      </c>
      <c r="D24" s="32">
        <f t="shared" si="2"/>
        <v>24.61685090752245</v>
      </c>
      <c r="E24" s="20"/>
    </row>
    <row r="25" spans="1:4" s="2" customFormat="1" ht="21" customHeight="1">
      <c r="A25" s="16" t="s">
        <v>11</v>
      </c>
      <c r="B25" s="32">
        <f t="shared" si="0"/>
        <v>15.682705762916488</v>
      </c>
      <c r="C25" s="32">
        <f t="shared" si="1"/>
        <v>17.76054442442529</v>
      </c>
      <c r="D25" s="32">
        <f t="shared" si="2"/>
        <v>13.0190687546524</v>
      </c>
    </row>
    <row r="26" spans="1:4" s="2" customFormat="1" ht="21" customHeight="1">
      <c r="A26" s="2" t="s">
        <v>12</v>
      </c>
      <c r="B26" s="32">
        <f t="shared" si="0"/>
        <v>9.978019029849609</v>
      </c>
      <c r="C26" s="32">
        <f t="shared" si="1"/>
        <v>10.894458071938699</v>
      </c>
      <c r="D26" s="32">
        <f t="shared" si="2"/>
        <v>8.802515600759689</v>
      </c>
    </row>
    <row r="27" spans="1:4" s="2" customFormat="1" ht="21" customHeight="1">
      <c r="A27" s="17" t="s">
        <v>13</v>
      </c>
      <c r="B27" s="32">
        <f t="shared" si="0"/>
        <v>7.841505315370521</v>
      </c>
      <c r="C27" s="32">
        <f t="shared" si="1"/>
        <v>8.809451451147241</v>
      </c>
      <c r="D27" s="32">
        <f t="shared" si="2"/>
        <v>6.59997356393007</v>
      </c>
    </row>
    <row r="28" spans="1:4" s="2" customFormat="1" ht="21" customHeight="1">
      <c r="A28" s="17" t="s">
        <v>14</v>
      </c>
      <c r="B28" s="32">
        <f t="shared" si="0"/>
        <v>2.1365137144790878</v>
      </c>
      <c r="C28" s="32">
        <f t="shared" si="1"/>
        <v>2.085006620791456</v>
      </c>
      <c r="D28" s="32">
        <f t="shared" si="2"/>
        <v>2.2025420368296196</v>
      </c>
    </row>
    <row r="29" spans="1:4" s="2" customFormat="1" ht="21" customHeight="1">
      <c r="A29" s="18" t="s">
        <v>15</v>
      </c>
      <c r="B29" s="32">
        <f t="shared" si="0"/>
        <v>0</v>
      </c>
      <c r="C29" s="32">
        <f t="shared" si="1"/>
        <v>0</v>
      </c>
      <c r="D29" s="32">
        <f t="shared" si="2"/>
        <v>0</v>
      </c>
    </row>
    <row r="30" spans="1:4" s="2" customFormat="1" ht="21" customHeight="1">
      <c r="A30" s="2" t="s">
        <v>16</v>
      </c>
      <c r="B30" s="32">
        <f t="shared" si="0"/>
        <v>11.893503571526566</v>
      </c>
      <c r="C30" s="32">
        <f t="shared" si="1"/>
        <v>11.526146699372653</v>
      </c>
      <c r="D30" s="32">
        <f t="shared" si="2"/>
        <v>12.364428180850545</v>
      </c>
    </row>
    <row r="31" spans="1:4" s="2" customFormat="1" ht="21" customHeight="1">
      <c r="A31" s="18" t="s">
        <v>17</v>
      </c>
      <c r="B31" s="32">
        <f t="shared" si="0"/>
        <v>6.927206709531082</v>
      </c>
      <c r="C31" s="32">
        <f t="shared" si="1"/>
        <v>6.803134564872902</v>
      </c>
      <c r="D31" s="32">
        <f t="shared" si="2"/>
        <v>7.086258113438568</v>
      </c>
    </row>
    <row r="32" spans="1:4" s="2" customFormat="1" ht="21" customHeight="1">
      <c r="A32" s="18" t="s">
        <v>18</v>
      </c>
      <c r="B32" s="32">
        <f t="shared" si="0"/>
        <v>3.2227577733673565</v>
      </c>
      <c r="C32" s="32">
        <f t="shared" si="1"/>
        <v>3.6408926129333365</v>
      </c>
      <c r="D32" s="32">
        <f t="shared" si="2"/>
        <v>2.6867395281857203</v>
      </c>
    </row>
    <row r="33" spans="1:4" s="2" customFormat="1" ht="21" customHeight="1">
      <c r="A33" s="18" t="s">
        <v>19</v>
      </c>
      <c r="B33" s="32">
        <f t="shared" si="0"/>
        <v>1.7435390886281252</v>
      </c>
      <c r="C33" s="32">
        <f t="shared" si="1"/>
        <v>1.082119521566414</v>
      </c>
      <c r="D33" s="32">
        <f t="shared" si="2"/>
        <v>2.5914305392262578</v>
      </c>
    </row>
    <row r="34" spans="1:4" s="2" customFormat="1" ht="21" customHeight="1">
      <c r="A34" s="17" t="s">
        <v>20</v>
      </c>
      <c r="B34" s="32">
        <f t="shared" si="0"/>
        <v>0</v>
      </c>
      <c r="C34" s="32">
        <f t="shared" si="1"/>
        <v>0</v>
      </c>
      <c r="D34" s="32">
        <f t="shared" si="2"/>
        <v>0</v>
      </c>
    </row>
    <row r="35" spans="1:4" s="2" customFormat="1" ht="21" customHeight="1">
      <c r="A35" s="19" t="s">
        <v>21</v>
      </c>
      <c r="B35" s="33">
        <f t="shared" si="0"/>
        <v>0.07103420312123679</v>
      </c>
      <c r="C35" s="33">
        <f t="shared" si="1"/>
        <v>0.12644626305164217</v>
      </c>
      <c r="D35" s="33">
        <f t="shared" si="2"/>
        <v>0</v>
      </c>
    </row>
    <row r="36" spans="1:4" ht="26.25" customHeight="1">
      <c r="A36" s="11"/>
      <c r="B36" s="21"/>
      <c r="C36" s="21"/>
      <c r="D36" s="21"/>
    </row>
    <row r="37" ht="26.25" customHeight="1">
      <c r="A37" s="2" t="s">
        <v>23</v>
      </c>
    </row>
    <row r="38" ht="26.25" customHeight="1">
      <c r="A38" s="2" t="s">
        <v>22</v>
      </c>
    </row>
  </sheetData>
  <mergeCells count="2">
    <mergeCell ref="B4:D4"/>
    <mergeCell ref="B20:D20"/>
  </mergeCells>
  <printOptions/>
  <pageMargins left="0.984251968503937" right="0.7874015748031497" top="0.984251968503937" bottom="0.3937007874015748" header="0.3937007874015748" footer="0.3937007874015748"/>
  <pageSetup firstPageNumber="11" useFirstPageNumber="1" horizontalDpi="300" verticalDpi="300" orientation="portrait" paperSize="9" r:id="rId2"/>
  <headerFooter alignWithMargins="0"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STATNSOCHTBURI</cp:lastModifiedBy>
  <cp:lastPrinted>2007-04-20T00:21:30Z</cp:lastPrinted>
  <dcterms:created xsi:type="dcterms:W3CDTF">2000-11-20T04:06:35Z</dcterms:created>
  <dcterms:modified xsi:type="dcterms:W3CDTF">2009-12-29T02:58:12Z</dcterms:modified>
  <cp:category/>
  <cp:version/>
  <cp:contentType/>
  <cp:contentStatus/>
</cp:coreProperties>
</file>