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3" sheetId="1" r:id="rId1"/>
  </sheet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B29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C21" s="1"/>
  <c r="B22"/>
  <c r="B21"/>
  <c r="D14"/>
  <c r="D30" s="1"/>
  <c r="C14"/>
  <c r="B14"/>
  <c r="D10"/>
  <c r="D26" s="1"/>
  <c r="C10"/>
  <c r="B10"/>
  <c r="D21" l="1"/>
</calcChain>
</file>

<file path=xl/sharedStrings.xml><?xml version="1.0" encoding="utf-8"?>
<sst xmlns="http://schemas.openxmlformats.org/spreadsheetml/2006/main" count="38" uniqueCount="23">
  <si>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</si>
  <si>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</si>
  <si>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</si>
  <si>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</si>
  <si>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</si>
  <si>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</si>
  <si>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</si>
  <si>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</si>
  <si>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</si>
  <si>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</si>
  <si>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</si>
  <si>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</si>
  <si>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</si>
  <si>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</si>
  <si>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</si>
  <si>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</si>
  <si>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</si>
  <si>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</si>
  <si>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</si>
  <si>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</si>
  <si>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</si>
  <si>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</si>
  <si>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เดือนพฤศจิกายน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</si>
</sst>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;\(#,##0\);&quot;-&quot;;\-@\-"/>
    <numFmt numFmtId="188" formatCode="#,##0.0"/>
    <numFmt numFmtId="189" formatCode="#,##0.0;\(#,##0.0\);&quot;-&quot;;\-@\-"/>
    <numFmt numFmtId="190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9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10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7" fontId="1" fillId="0" borderId="0" xfId="1" applyNumberFormat="1" applyFont="1"/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/>
    <xf numFmtId="189" fontId="3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 vertical="center"/>
    </xf>
    <xf numFmtId="190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0" workbookViewId="0">
      <selection activeCell="B21" sqref="B21:B33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7" customFormat="1" ht="26.25" customHeight="1">
      <c r="A3" s="5" t="s">
        <v>1</v>
      </c>
      <c r="B3" s="5" t="s">
        <v>2</v>
      </c>
      <c r="C3" s="5" t="s">
        <v>3</v>
      </c>
      <c r="D3" s="5" t="s">
        <v>4</v>
      </c>
      <c r="E3" s="6"/>
      <c r="F3" s="6"/>
      <c r="G3" s="6"/>
      <c r="L3" s="8"/>
    </row>
    <row r="4" spans="1:12" s="7" customFormat="1" ht="24" customHeight="1">
      <c r="B4" s="9" t="s">
        <v>5</v>
      </c>
      <c r="C4" s="9"/>
      <c r="D4" s="9"/>
      <c r="E4" s="10"/>
    </row>
    <row r="5" spans="1:12" s="16" customFormat="1" ht="21" customHeight="1">
      <c r="A5" s="11" t="s">
        <v>6</v>
      </c>
      <c r="B5" s="12">
        <v>485175.66</v>
      </c>
      <c r="C5" s="12">
        <v>265148.65999999997</v>
      </c>
      <c r="D5" s="12">
        <v>220026.99</v>
      </c>
      <c r="E5" s="13"/>
      <c r="F5" s="14"/>
      <c r="G5" s="15"/>
      <c r="H5" s="15"/>
    </row>
    <row r="6" spans="1:12" s="16" customFormat="1" ht="27.95" customHeight="1">
      <c r="A6" s="17" t="s">
        <v>7</v>
      </c>
      <c r="B6" s="18">
        <v>12211.85</v>
      </c>
      <c r="C6" s="18">
        <v>4661.01</v>
      </c>
      <c r="D6" s="18">
        <v>7550.84</v>
      </c>
      <c r="E6" s="13"/>
      <c r="F6" s="14"/>
      <c r="G6" s="15"/>
      <c r="H6" s="15"/>
    </row>
    <row r="7" spans="1:12" s="16" customFormat="1" ht="21" customHeight="1">
      <c r="A7" s="2" t="s">
        <v>8</v>
      </c>
      <c r="B7" s="18">
        <v>155918.69</v>
      </c>
      <c r="C7" s="18">
        <v>79287.3</v>
      </c>
      <c r="D7" s="18">
        <v>76631.39</v>
      </c>
      <c r="E7" s="13"/>
      <c r="F7" s="14"/>
      <c r="G7" s="15"/>
      <c r="H7" s="15"/>
    </row>
    <row r="8" spans="1:12" s="16" customFormat="1" ht="21" customHeight="1">
      <c r="A8" s="19" t="s">
        <v>9</v>
      </c>
      <c r="B8" s="18">
        <v>97702.27</v>
      </c>
      <c r="C8" s="18">
        <v>58498.42</v>
      </c>
      <c r="D8" s="18">
        <v>39203.85</v>
      </c>
      <c r="E8" s="13"/>
      <c r="F8" s="14"/>
      <c r="G8" s="15"/>
      <c r="H8" s="15"/>
    </row>
    <row r="9" spans="1:12" s="16" customFormat="1" ht="21" customHeight="1">
      <c r="A9" s="19" t="s">
        <v>10</v>
      </c>
      <c r="B9" s="18">
        <v>75245.53</v>
      </c>
      <c r="C9" s="18">
        <v>51633.4</v>
      </c>
      <c r="D9" s="18">
        <v>23612.13</v>
      </c>
      <c r="E9" s="13"/>
      <c r="F9" s="14"/>
      <c r="G9" s="15"/>
      <c r="H9" s="15"/>
      <c r="I9" s="2"/>
      <c r="J9" s="2"/>
      <c r="K9" s="2"/>
    </row>
    <row r="10" spans="1:12" s="2" customFormat="1" ht="21" customHeight="1">
      <c r="A10" s="2" t="s">
        <v>11</v>
      </c>
      <c r="B10" s="20">
        <f>SUM(B11:B13)</f>
        <v>63436.01</v>
      </c>
      <c r="C10" s="20">
        <f>SUM(C11:C13)</f>
        <v>40347.839999999997</v>
      </c>
      <c r="D10" s="20">
        <f>SUM(D11:D13)</f>
        <v>23088.18</v>
      </c>
      <c r="E10" s="13"/>
      <c r="F10" s="21"/>
      <c r="G10" s="21"/>
      <c r="H10" s="21"/>
    </row>
    <row r="11" spans="1:12" s="2" customFormat="1" ht="21" customHeight="1">
      <c r="A11" s="22" t="s">
        <v>12</v>
      </c>
      <c r="B11" s="14">
        <v>48184.480000000003</v>
      </c>
      <c r="C11" s="14">
        <v>29753.29</v>
      </c>
      <c r="D11" s="14">
        <v>18431.2</v>
      </c>
      <c r="E11" s="13"/>
      <c r="F11" s="14"/>
      <c r="G11" s="15"/>
      <c r="H11" s="15"/>
    </row>
    <row r="12" spans="1:12" s="2" customFormat="1" ht="21" customHeight="1">
      <c r="A12" s="22" t="s">
        <v>13</v>
      </c>
      <c r="B12" s="15">
        <v>15251.53</v>
      </c>
      <c r="C12" s="15">
        <v>10594.55</v>
      </c>
      <c r="D12" s="15">
        <v>4656.9799999999996</v>
      </c>
      <c r="E12" s="13"/>
      <c r="F12" s="14"/>
      <c r="G12" s="15"/>
      <c r="H12" s="15"/>
    </row>
    <row r="13" spans="1:12" s="2" customFormat="1" ht="21" customHeight="1">
      <c r="A13" s="23" t="s">
        <v>14</v>
      </c>
      <c r="B13" s="24">
        <v>0</v>
      </c>
      <c r="C13" s="24">
        <v>0</v>
      </c>
      <c r="D13" s="24">
        <v>0</v>
      </c>
      <c r="E13" s="13"/>
      <c r="F13" s="14"/>
      <c r="G13" s="15"/>
      <c r="H13" s="15"/>
    </row>
    <row r="14" spans="1:12" s="2" customFormat="1" ht="21" customHeight="1">
      <c r="A14" s="2" t="s">
        <v>15</v>
      </c>
      <c r="B14" s="20">
        <f>SUM(B15:B17)</f>
        <v>80661.300000000017</v>
      </c>
      <c r="C14" s="20">
        <f>SUM(C15:C17)</f>
        <v>30720.699999999997</v>
      </c>
      <c r="D14" s="20">
        <f>SUM(D15:D17)</f>
        <v>49940.6</v>
      </c>
      <c r="E14" s="13"/>
    </row>
    <row r="15" spans="1:12" s="16" customFormat="1" ht="21" customHeight="1">
      <c r="A15" s="23" t="s">
        <v>16</v>
      </c>
      <c r="B15" s="18">
        <v>38500.080000000002</v>
      </c>
      <c r="C15" s="18">
        <v>16505.5</v>
      </c>
      <c r="D15" s="18">
        <v>21994.58</v>
      </c>
      <c r="E15" s="13"/>
      <c r="F15" s="14"/>
      <c r="G15" s="15"/>
      <c r="H15" s="15"/>
    </row>
    <row r="16" spans="1:12" s="16" customFormat="1" ht="21" customHeight="1">
      <c r="A16" s="23" t="s">
        <v>17</v>
      </c>
      <c r="B16" s="18">
        <v>31911.9</v>
      </c>
      <c r="C16" s="18">
        <v>10987.92</v>
      </c>
      <c r="D16" s="18">
        <v>20923.98</v>
      </c>
      <c r="E16" s="13"/>
      <c r="F16" s="14"/>
      <c r="G16" s="14"/>
      <c r="H16" s="14"/>
    </row>
    <row r="17" spans="1:11" s="16" customFormat="1" ht="21" customHeight="1">
      <c r="A17" s="23" t="s">
        <v>18</v>
      </c>
      <c r="B17" s="18">
        <v>10249.32</v>
      </c>
      <c r="C17" s="18">
        <v>3227.28</v>
      </c>
      <c r="D17" s="18">
        <v>7022.04</v>
      </c>
      <c r="E17" s="13"/>
      <c r="F17" s="14"/>
      <c r="G17" s="15"/>
      <c r="H17" s="15"/>
    </row>
    <row r="18" spans="1:11" s="16" customFormat="1" ht="21" customHeight="1">
      <c r="A18" s="22" t="s">
        <v>19</v>
      </c>
      <c r="B18" s="24">
        <v>0</v>
      </c>
      <c r="C18" s="24">
        <v>0</v>
      </c>
      <c r="D18" s="24">
        <v>0</v>
      </c>
      <c r="E18" s="25"/>
      <c r="F18" s="26"/>
      <c r="G18" s="26"/>
      <c r="H18" s="26"/>
    </row>
    <row r="19" spans="1:11" s="16" customFormat="1" ht="21" customHeight="1">
      <c r="A19" s="22" t="s">
        <v>20</v>
      </c>
      <c r="B19" s="24">
        <v>0</v>
      </c>
      <c r="C19" s="24">
        <v>0</v>
      </c>
      <c r="D19" s="24">
        <v>0</v>
      </c>
      <c r="E19" s="25"/>
      <c r="G19" s="2"/>
      <c r="H19" s="2"/>
      <c r="I19" s="2"/>
      <c r="J19" s="2"/>
      <c r="K19" s="2"/>
    </row>
    <row r="20" spans="1:11" s="2" customFormat="1" ht="21" customHeight="1">
      <c r="B20" s="27" t="s">
        <v>21</v>
      </c>
      <c r="C20" s="27"/>
      <c r="D20" s="27"/>
      <c r="E20" s="28"/>
    </row>
    <row r="21" spans="1:11" s="2" customFormat="1" ht="21" customHeight="1">
      <c r="A21" s="6" t="s">
        <v>6</v>
      </c>
      <c r="B21" s="29">
        <f>B22+B23+B24+B25+B26+B30+B34+B35</f>
        <v>99.999997938890843</v>
      </c>
      <c r="C21" s="29">
        <f>C22+C23+C24+C25+C26+C30+C34+C35</f>
        <v>100.0000037714692</v>
      </c>
      <c r="D21" s="29">
        <f>D22+D23+D24+D25+D26+D30+D34+D35</f>
        <v>100</v>
      </c>
      <c r="E21" s="28"/>
    </row>
    <row r="22" spans="1:11" s="2" customFormat="1" ht="27.95" customHeight="1">
      <c r="A22" s="17" t="s">
        <v>7</v>
      </c>
      <c r="B22" s="30">
        <f>(B6/$B$5)*100</f>
        <v>2.5169955970173774</v>
      </c>
      <c r="C22" s="30">
        <f t="shared" ref="C22:C35" si="0">(C6/$C$5)*100</f>
        <v>1.7578855574831118</v>
      </c>
      <c r="D22" s="30">
        <f t="shared" ref="D22:D35" si="1">(D6/$D$5)*100</f>
        <v>3.4317789831147536</v>
      </c>
      <c r="E22" s="31"/>
    </row>
    <row r="23" spans="1:11" s="2" customFormat="1" ht="21" customHeight="1">
      <c r="A23" s="2" t="s">
        <v>8</v>
      </c>
      <c r="B23" s="30">
        <f>(B7/$B$5)*100</f>
        <v>32.136544112703433</v>
      </c>
      <c r="C23" s="32">
        <f t="shared" si="0"/>
        <v>29.90296085222532</v>
      </c>
      <c r="D23" s="32">
        <f t="shared" si="1"/>
        <v>34.828177215895195</v>
      </c>
      <c r="E23" s="33"/>
      <c r="G23" s="28"/>
    </row>
    <row r="24" spans="1:11" s="2" customFormat="1" ht="21" customHeight="1">
      <c r="A24" s="19" t="s">
        <v>9</v>
      </c>
      <c r="B24" s="30">
        <f t="shared" ref="B24:B35" si="2">(B8/$B$5)*100</f>
        <v>20.137504424686103</v>
      </c>
      <c r="C24" s="32">
        <f t="shared" si="0"/>
        <v>22.06249882613022</v>
      </c>
      <c r="D24" s="32">
        <f t="shared" si="1"/>
        <v>17.817745904718326</v>
      </c>
      <c r="E24" s="31"/>
    </row>
    <row r="25" spans="1:11" s="2" customFormat="1" ht="21" customHeight="1">
      <c r="A25" s="19" t="s">
        <v>10</v>
      </c>
      <c r="B25" s="30">
        <f t="shared" si="2"/>
        <v>15.508925159188735</v>
      </c>
      <c r="C25" s="32">
        <f t="shared" si="0"/>
        <v>19.473377689330963</v>
      </c>
      <c r="D25" s="32">
        <f t="shared" si="1"/>
        <v>10.731469807408628</v>
      </c>
    </row>
    <row r="26" spans="1:11" s="2" customFormat="1" ht="21" customHeight="1">
      <c r="A26" s="2" t="s">
        <v>11</v>
      </c>
      <c r="B26" s="30">
        <f t="shared" si="2"/>
        <v>13.074854167251507</v>
      </c>
      <c r="C26" s="32">
        <f t="shared" si="0"/>
        <v>15.217063514482781</v>
      </c>
      <c r="D26" s="32">
        <f t="shared" si="1"/>
        <v>10.493339930705774</v>
      </c>
    </row>
    <row r="27" spans="1:11" s="2" customFormat="1" ht="21" customHeight="1">
      <c r="A27" s="22" t="s">
        <v>12</v>
      </c>
      <c r="B27" s="30">
        <f t="shared" si="2"/>
        <v>9.9313473392296743</v>
      </c>
      <c r="C27" s="32">
        <f t="shared" si="0"/>
        <v>11.221361631622051</v>
      </c>
      <c r="D27" s="32">
        <f t="shared" si="1"/>
        <v>8.3767905019288786</v>
      </c>
    </row>
    <row r="28" spans="1:11" s="2" customFormat="1" ht="21" customHeight="1">
      <c r="A28" s="22" t="s">
        <v>13</v>
      </c>
      <c r="B28" s="30">
        <f t="shared" si="2"/>
        <v>3.1435068280218346</v>
      </c>
      <c r="C28" s="32">
        <f t="shared" si="0"/>
        <v>3.995701882860732</v>
      </c>
      <c r="D28" s="32">
        <f t="shared" si="1"/>
        <v>2.1165494287768967</v>
      </c>
    </row>
    <row r="29" spans="1:11" s="2" customFormat="1" ht="21" customHeight="1">
      <c r="A29" s="23" t="s">
        <v>14</v>
      </c>
      <c r="B29" s="30">
        <f t="shared" si="2"/>
        <v>0</v>
      </c>
      <c r="C29" s="32">
        <f>(C13/$C$5)*100</f>
        <v>0</v>
      </c>
      <c r="D29" s="32">
        <f t="shared" si="1"/>
        <v>0</v>
      </c>
    </row>
    <row r="30" spans="1:11" s="2" customFormat="1" ht="21" customHeight="1">
      <c r="A30" s="2" t="s">
        <v>15</v>
      </c>
      <c r="B30" s="30">
        <f t="shared" si="2"/>
        <v>16.625174478043689</v>
      </c>
      <c r="C30" s="32">
        <f t="shared" si="0"/>
        <v>11.586217331816801</v>
      </c>
      <c r="D30" s="32">
        <f t="shared" si="1"/>
        <v>22.697488158157324</v>
      </c>
    </row>
    <row r="31" spans="1:11" s="2" customFormat="1" ht="21" customHeight="1">
      <c r="A31" s="23" t="s">
        <v>16</v>
      </c>
      <c r="B31" s="30">
        <f t="shared" si="2"/>
        <v>7.9352867784010446</v>
      </c>
      <c r="C31" s="32">
        <f t="shared" si="0"/>
        <v>6.2249984593548389</v>
      </c>
      <c r="D31" s="32">
        <f t="shared" si="1"/>
        <v>9.9963099981506822</v>
      </c>
    </row>
    <row r="32" spans="1:11" s="2" customFormat="1" ht="21" customHeight="1">
      <c r="A32" s="23" t="s">
        <v>17</v>
      </c>
      <c r="B32" s="30">
        <f t="shared" si="2"/>
        <v>6.5773909598020648</v>
      </c>
      <c r="C32" s="32">
        <f t="shared" si="0"/>
        <v>4.1440601660970122</v>
      </c>
      <c r="D32" s="32">
        <f t="shared" si="1"/>
        <v>9.5097333286248205</v>
      </c>
    </row>
    <row r="33" spans="1:4" s="2" customFormat="1" ht="21" customHeight="1">
      <c r="A33" s="23" t="s">
        <v>18</v>
      </c>
      <c r="B33" s="30">
        <f t="shared" si="2"/>
        <v>2.1124967398405765</v>
      </c>
      <c r="C33" s="32">
        <f t="shared" si="0"/>
        <v>1.2171587063649503</v>
      </c>
      <c r="D33" s="32">
        <f t="shared" si="1"/>
        <v>3.1914448313818227</v>
      </c>
    </row>
    <row r="34" spans="1:4" s="2" customFormat="1" ht="21" customHeight="1">
      <c r="A34" s="22" t="s">
        <v>19</v>
      </c>
      <c r="B34" s="32">
        <f t="shared" si="2"/>
        <v>0</v>
      </c>
      <c r="C34" s="32">
        <f t="shared" si="0"/>
        <v>0</v>
      </c>
      <c r="D34" s="32">
        <f t="shared" si="1"/>
        <v>0</v>
      </c>
    </row>
    <row r="35" spans="1:4" s="2" customFormat="1" ht="21" customHeight="1">
      <c r="A35" s="34" t="s">
        <v>20</v>
      </c>
      <c r="B35" s="35">
        <f t="shared" si="2"/>
        <v>0</v>
      </c>
      <c r="C35" s="35">
        <f t="shared" si="0"/>
        <v>0</v>
      </c>
      <c r="D35" s="35">
        <f t="shared" si="1"/>
        <v>0</v>
      </c>
    </row>
    <row r="36" spans="1:4" ht="16.5" customHeight="1">
      <c r="A36" s="4"/>
      <c r="B36" s="36"/>
      <c r="C36" s="36"/>
      <c r="D36" s="36"/>
    </row>
    <row r="37" spans="1:4" s="2" customFormat="1" ht="24" customHeight="1">
      <c r="A37" s="37" t="s">
        <v>22</v>
      </c>
      <c r="B37" s="31"/>
    </row>
  </sheetData>
  <mergeCells count="2">
    <mergeCell ref="B4:D4"/>
    <mergeCell ref="B20:D20"/>
  </mergeCells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2012-02-28T01:19:44Z</dcterms:created>
  <dcterms:modified xsi:type="dcterms:W3CDTF">2012-02-28T01:19:52Z</dcterms:modified>
</cp:coreProperties>
</file>