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B30"/>
  <c r="D29"/>
  <c r="C29"/>
  <c r="B29"/>
  <c r="D28"/>
  <c r="C28"/>
  <c r="B28"/>
  <c r="D27"/>
  <c r="C27"/>
  <c r="B27"/>
  <c r="C26"/>
  <c r="B26"/>
  <c r="D25"/>
  <c r="C25"/>
  <c r="B25"/>
  <c r="D24"/>
  <c r="C24"/>
  <c r="B24"/>
  <c r="D23"/>
  <c r="C23"/>
  <c r="B23"/>
  <c r="D22"/>
  <c r="C22"/>
  <c r="C21" s="1"/>
  <c r="B22"/>
  <c r="B21"/>
  <c r="D14"/>
  <c r="D30" s="1"/>
  <c r="C14"/>
  <c r="B14"/>
  <c r="D10"/>
  <c r="D26" s="1"/>
  <c r="C10"/>
  <c r="B10"/>
  <c r="D21" l="1"/>
</calcChain>
</file>

<file path=xl/sharedStrings.xml><?xml version="1.0" encoding="utf-8"?>
<sst xmlns="http://schemas.openxmlformats.org/spreadsheetml/2006/main" count="38" uniqueCount="23">
  <si>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</si>
  <si>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</si>
  <si>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</si>
  <si>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</si>
  <si>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</si>
  <si>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</si>
  <si>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</si>
  <si>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</si>
  <si>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</si>
  <si>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</si>
  <si>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</si>
  <si>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</si>
  <si>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</si>
  <si>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</si>
  <si>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</si>
  <si>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</si>
  <si>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</si>
  <si>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</si>
  <si>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</si>
  <si>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</si>
  <si>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</si>
  <si>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</si>
  <si>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เดือนพฤศจิกายน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</si>
</sst>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0" workbookViewId="0">
      <selection activeCell="B21" sqref="B21:B33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485175.66</v>
      </c>
      <c r="C5" s="12">
        <v>265148.65999999997</v>
      </c>
      <c r="D5" s="12">
        <v>220026.99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12211.85</v>
      </c>
      <c r="C6" s="18">
        <v>4661.01</v>
      </c>
      <c r="D6" s="18">
        <v>7550.84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155918.69</v>
      </c>
      <c r="C7" s="18">
        <v>79287.3</v>
      </c>
      <c r="D7" s="18">
        <v>76631.39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97702.27</v>
      </c>
      <c r="C8" s="18">
        <v>58498.42</v>
      </c>
      <c r="D8" s="18">
        <v>39203.85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75245.53</v>
      </c>
      <c r="C9" s="18">
        <v>51633.4</v>
      </c>
      <c r="D9" s="18">
        <v>23612.13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63436.01</v>
      </c>
      <c r="C10" s="20">
        <f>SUM(C11:C13)</f>
        <v>40347.839999999997</v>
      </c>
      <c r="D10" s="20">
        <f>SUM(D11:D13)</f>
        <v>23088.18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48184.480000000003</v>
      </c>
      <c r="C11" s="14">
        <v>29753.29</v>
      </c>
      <c r="D11" s="14">
        <v>18431.2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15251.53</v>
      </c>
      <c r="C12" s="15">
        <v>10594.55</v>
      </c>
      <c r="D12" s="15">
        <v>4656.9799999999996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24">
        <v>0</v>
      </c>
      <c r="C13" s="24">
        <v>0</v>
      </c>
      <c r="D13" s="24">
        <v>0</v>
      </c>
      <c r="E13" s="13"/>
      <c r="F13" s="14"/>
      <c r="G13" s="15"/>
      <c r="H13" s="15"/>
    </row>
    <row r="14" spans="1:12" s="2" customFormat="1" ht="21" customHeight="1">
      <c r="A14" s="2" t="s">
        <v>15</v>
      </c>
      <c r="B14" s="20">
        <f>SUM(B15:B17)</f>
        <v>80661.300000000017</v>
      </c>
      <c r="C14" s="20">
        <f>SUM(C15:C17)</f>
        <v>30720.699999999997</v>
      </c>
      <c r="D14" s="20">
        <f>SUM(D15:D17)</f>
        <v>49940.6</v>
      </c>
      <c r="E14" s="13"/>
    </row>
    <row r="15" spans="1:12" s="16" customFormat="1" ht="21" customHeight="1">
      <c r="A15" s="23" t="s">
        <v>16</v>
      </c>
      <c r="B15" s="18">
        <v>38500.080000000002</v>
      </c>
      <c r="C15" s="18">
        <v>16505.5</v>
      </c>
      <c r="D15" s="18">
        <v>21994.58</v>
      </c>
      <c r="E15" s="13"/>
      <c r="F15" s="14"/>
      <c r="G15" s="15"/>
      <c r="H15" s="15"/>
    </row>
    <row r="16" spans="1:12" s="16" customFormat="1" ht="21" customHeight="1">
      <c r="A16" s="23" t="s">
        <v>17</v>
      </c>
      <c r="B16" s="18">
        <v>31911.9</v>
      </c>
      <c r="C16" s="18">
        <v>10987.92</v>
      </c>
      <c r="D16" s="18">
        <v>20923.98</v>
      </c>
      <c r="E16" s="13"/>
      <c r="F16" s="14"/>
      <c r="G16" s="14"/>
      <c r="H16" s="14"/>
    </row>
    <row r="17" spans="1:11" s="16" customFormat="1" ht="21" customHeight="1">
      <c r="A17" s="23" t="s">
        <v>18</v>
      </c>
      <c r="B17" s="18">
        <v>10249.32</v>
      </c>
      <c r="C17" s="18">
        <v>3227.28</v>
      </c>
      <c r="D17" s="18">
        <v>7022.04</v>
      </c>
      <c r="E17" s="13"/>
      <c r="F17" s="14"/>
      <c r="G17" s="15"/>
      <c r="H17" s="15"/>
    </row>
    <row r="18" spans="1:11" s="16" customFormat="1" ht="21" customHeight="1">
      <c r="A18" s="22" t="s">
        <v>19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20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21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99.999997938890843</v>
      </c>
      <c r="C21" s="29">
        <f>C22+C23+C24+C25+C26+C30+C34+C35</f>
        <v>100.0000037714692</v>
      </c>
      <c r="D21" s="29">
        <f>D22+D23+D24+D25+D26+D30+D34+D35</f>
        <v>100</v>
      </c>
      <c r="E21" s="28"/>
    </row>
    <row r="22" spans="1:11" s="2" customFormat="1" ht="27.95" customHeight="1">
      <c r="A22" s="17" t="s">
        <v>7</v>
      </c>
      <c r="B22" s="30">
        <f>(B6/$B$5)*100</f>
        <v>2.5169955970173774</v>
      </c>
      <c r="C22" s="30">
        <f t="shared" ref="C22:C35" si="0">(C6/$C$5)*100</f>
        <v>1.7578855574831118</v>
      </c>
      <c r="D22" s="30">
        <f t="shared" ref="D22:D35" si="1">(D6/$D$5)*100</f>
        <v>3.4317789831147536</v>
      </c>
      <c r="E22" s="31"/>
    </row>
    <row r="23" spans="1:11" s="2" customFormat="1" ht="21" customHeight="1">
      <c r="A23" s="2" t="s">
        <v>8</v>
      </c>
      <c r="B23" s="30">
        <f>(B7/$B$5)*100</f>
        <v>32.136544112703433</v>
      </c>
      <c r="C23" s="32">
        <f t="shared" si="0"/>
        <v>29.90296085222532</v>
      </c>
      <c r="D23" s="32">
        <f t="shared" si="1"/>
        <v>34.828177215895195</v>
      </c>
      <c r="E23" s="33"/>
      <c r="G23" s="28"/>
    </row>
    <row r="24" spans="1:11" s="2" customFormat="1" ht="21" customHeight="1">
      <c r="A24" s="19" t="s">
        <v>9</v>
      </c>
      <c r="B24" s="30">
        <f t="shared" ref="B24:B35" si="2">(B8/$B$5)*100</f>
        <v>20.137504424686103</v>
      </c>
      <c r="C24" s="32">
        <f t="shared" si="0"/>
        <v>22.06249882613022</v>
      </c>
      <c r="D24" s="32">
        <f t="shared" si="1"/>
        <v>17.817745904718326</v>
      </c>
      <c r="E24" s="31"/>
    </row>
    <row r="25" spans="1:11" s="2" customFormat="1" ht="21" customHeight="1">
      <c r="A25" s="19" t="s">
        <v>10</v>
      </c>
      <c r="B25" s="30">
        <f t="shared" si="2"/>
        <v>15.508925159188735</v>
      </c>
      <c r="C25" s="32">
        <f t="shared" si="0"/>
        <v>19.473377689330963</v>
      </c>
      <c r="D25" s="32">
        <f t="shared" si="1"/>
        <v>10.731469807408628</v>
      </c>
    </row>
    <row r="26" spans="1:11" s="2" customFormat="1" ht="21" customHeight="1">
      <c r="A26" s="2" t="s">
        <v>11</v>
      </c>
      <c r="B26" s="30">
        <f t="shared" si="2"/>
        <v>13.074854167251507</v>
      </c>
      <c r="C26" s="32">
        <f t="shared" si="0"/>
        <v>15.217063514482781</v>
      </c>
      <c r="D26" s="32">
        <f t="shared" si="1"/>
        <v>10.493339930705774</v>
      </c>
    </row>
    <row r="27" spans="1:11" s="2" customFormat="1" ht="21" customHeight="1">
      <c r="A27" s="22" t="s">
        <v>12</v>
      </c>
      <c r="B27" s="30">
        <f t="shared" si="2"/>
        <v>9.9313473392296743</v>
      </c>
      <c r="C27" s="32">
        <f t="shared" si="0"/>
        <v>11.221361631622051</v>
      </c>
      <c r="D27" s="32">
        <f t="shared" si="1"/>
        <v>8.3767905019288786</v>
      </c>
    </row>
    <row r="28" spans="1:11" s="2" customFormat="1" ht="21" customHeight="1">
      <c r="A28" s="22" t="s">
        <v>13</v>
      </c>
      <c r="B28" s="30">
        <f t="shared" si="2"/>
        <v>3.1435068280218346</v>
      </c>
      <c r="C28" s="32">
        <f t="shared" si="0"/>
        <v>3.995701882860732</v>
      </c>
      <c r="D28" s="32">
        <f t="shared" si="1"/>
        <v>2.1165494287768967</v>
      </c>
    </row>
    <row r="29" spans="1:11" s="2" customFormat="1" ht="21" customHeight="1">
      <c r="A29" s="23" t="s">
        <v>14</v>
      </c>
      <c r="B29" s="30">
        <f t="shared" si="2"/>
        <v>0</v>
      </c>
      <c r="C29" s="32">
        <f>(C13/$C$5)*100</f>
        <v>0</v>
      </c>
      <c r="D29" s="32">
        <f t="shared" si="1"/>
        <v>0</v>
      </c>
    </row>
    <row r="30" spans="1:11" s="2" customFormat="1" ht="21" customHeight="1">
      <c r="A30" s="2" t="s">
        <v>15</v>
      </c>
      <c r="B30" s="30">
        <f t="shared" si="2"/>
        <v>16.625174478043689</v>
      </c>
      <c r="C30" s="32">
        <f t="shared" si="0"/>
        <v>11.586217331816801</v>
      </c>
      <c r="D30" s="32">
        <f t="shared" si="1"/>
        <v>22.697488158157324</v>
      </c>
    </row>
    <row r="31" spans="1:11" s="2" customFormat="1" ht="21" customHeight="1">
      <c r="A31" s="23" t="s">
        <v>16</v>
      </c>
      <c r="B31" s="30">
        <f t="shared" si="2"/>
        <v>7.9352867784010446</v>
      </c>
      <c r="C31" s="32">
        <f t="shared" si="0"/>
        <v>6.2249984593548389</v>
      </c>
      <c r="D31" s="32">
        <f t="shared" si="1"/>
        <v>9.9963099981506822</v>
      </c>
    </row>
    <row r="32" spans="1:11" s="2" customFormat="1" ht="21" customHeight="1">
      <c r="A32" s="23" t="s">
        <v>17</v>
      </c>
      <c r="B32" s="30">
        <f t="shared" si="2"/>
        <v>6.5773909598020648</v>
      </c>
      <c r="C32" s="32">
        <f t="shared" si="0"/>
        <v>4.1440601660970122</v>
      </c>
      <c r="D32" s="32">
        <f t="shared" si="1"/>
        <v>9.5097333286248205</v>
      </c>
    </row>
    <row r="33" spans="1:4" s="2" customFormat="1" ht="21" customHeight="1">
      <c r="A33" s="23" t="s">
        <v>18</v>
      </c>
      <c r="B33" s="30">
        <f t="shared" si="2"/>
        <v>2.1124967398405765</v>
      </c>
      <c r="C33" s="32">
        <f t="shared" si="0"/>
        <v>1.2171587063649503</v>
      </c>
      <c r="D33" s="32">
        <f t="shared" si="1"/>
        <v>3.1914448313818227</v>
      </c>
    </row>
    <row r="34" spans="1:4" s="2" customFormat="1" ht="21" customHeight="1">
      <c r="A34" s="22" t="s">
        <v>19</v>
      </c>
      <c r="B34" s="32">
        <f t="shared" si="2"/>
        <v>0</v>
      </c>
      <c r="C34" s="32">
        <f t="shared" si="0"/>
        <v>0</v>
      </c>
      <c r="D34" s="32">
        <f t="shared" si="1"/>
        <v>0</v>
      </c>
    </row>
    <row r="35" spans="1:4" s="2" customFormat="1" ht="21" customHeight="1">
      <c r="A35" s="34" t="s">
        <v>20</v>
      </c>
      <c r="B35" s="35">
        <f t="shared" si="2"/>
        <v>0</v>
      </c>
      <c r="C35" s="35">
        <f t="shared" si="0"/>
        <v>0</v>
      </c>
      <c r="D35" s="35">
        <f t="shared" si="1"/>
        <v>0</v>
      </c>
    </row>
    <row r="36" spans="1:4" ht="16.5" customHeight="1">
      <c r="A36" s="4"/>
      <c r="B36" s="36"/>
      <c r="C36" s="36"/>
      <c r="D36" s="36"/>
    </row>
    <row r="37" spans="1:4" s="2" customFormat="1" ht="24" customHeight="1">
      <c r="A37" s="37" t="s">
        <v>22</v>
      </c>
      <c r="B37" s="31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2012-02-28T01:19:44Z</dcterms:created>
  <dcterms:modified xsi:type="dcterms:W3CDTF">2012-02-28T01:19:52Z</dcterms:modified>
</cp:coreProperties>
</file>